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56007721/Desktop/"/>
    </mc:Choice>
  </mc:AlternateContent>
  <xr:revisionPtr revIDLastSave="0" documentId="13_ncr:1_{A632DA8C-05B1-7743-833B-41896697A14A}" xr6:coauthVersionLast="47" xr6:coauthVersionMax="47" xr10:uidLastSave="{00000000-0000-0000-0000-000000000000}"/>
  <bookViews>
    <workbookView xWindow="-29040" yWindow="620" windowWidth="29040" windowHeight="15720" xr2:uid="{AFBEE647-AA1A-436A-BDC8-D573AB84179E}"/>
  </bookViews>
  <sheets>
    <sheet name="Lab Fee Change" sheetId="1" r:id="rId1"/>
    <sheet name="User Fines and Fee Chang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6" i="1" l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586" i="1" l="1"/>
</calcChain>
</file>

<file path=xl/sharedStrings.xml><?xml version="1.0" encoding="utf-8"?>
<sst xmlns="http://schemas.openxmlformats.org/spreadsheetml/2006/main" count="2932" uniqueCount="1294">
  <si>
    <t>Change</t>
  </si>
  <si>
    <t xml:space="preserve">Course #     </t>
  </si>
  <si>
    <t>ID</t>
  </si>
  <si>
    <t>Narrative Title</t>
  </si>
  <si>
    <t>Class Hrs</t>
  </si>
  <si>
    <t>Org</t>
  </si>
  <si>
    <t>Home Dept</t>
  </si>
  <si>
    <t>2025-2026</t>
  </si>
  <si>
    <t>2026-2027</t>
  </si>
  <si>
    <t xml:space="preserve">ACG2001 </t>
  </si>
  <si>
    <t>P</t>
  </si>
  <si>
    <t>Principles of Accounting 1</t>
  </si>
  <si>
    <t>3110</t>
  </si>
  <si>
    <t>11250101</t>
  </si>
  <si>
    <t xml:space="preserve">ACG2011 </t>
  </si>
  <si>
    <t>Principles of Accounting 2</t>
  </si>
  <si>
    <t xml:space="preserve">ACG2021 </t>
  </si>
  <si>
    <t>Introduction to Financial Accounting</t>
  </si>
  <si>
    <t>ACG4941</t>
  </si>
  <si>
    <t>B</t>
  </si>
  <si>
    <t>Accounting Internship</t>
  </si>
  <si>
    <t>8810</t>
  </si>
  <si>
    <t>11150592</t>
  </si>
  <si>
    <t xml:space="preserve">ACR0000 </t>
  </si>
  <si>
    <t>V</t>
  </si>
  <si>
    <t>Introduction to HVAC/R</t>
  </si>
  <si>
    <t>3390</t>
  </si>
  <si>
    <t>11260271</t>
  </si>
  <si>
    <t xml:space="preserve">ACR0001 </t>
  </si>
  <si>
    <t>HVAC/R Fundamentals</t>
  </si>
  <si>
    <t xml:space="preserve">ACR0012 </t>
  </si>
  <si>
    <t>HVAC/R Service Practices</t>
  </si>
  <si>
    <t xml:space="preserve">ACR0013 </t>
  </si>
  <si>
    <t>HVAC/R Intermediate Service Practices</t>
  </si>
  <si>
    <t>ACR0044C</t>
  </si>
  <si>
    <t>HVAC/R Advanced Service Practices</t>
  </si>
  <si>
    <t xml:space="preserve">ADV1212 </t>
  </si>
  <si>
    <t>O</t>
  </si>
  <si>
    <t>Publication Layout &amp; Design</t>
  </si>
  <si>
    <t>3520</t>
  </si>
  <si>
    <t>11260151</t>
  </si>
  <si>
    <t xml:space="preserve">ADV2211 </t>
  </si>
  <si>
    <t>Integrated Design Media</t>
  </si>
  <si>
    <t xml:space="preserve">ADV2803 </t>
  </si>
  <si>
    <t>Professional Practicum</t>
  </si>
  <si>
    <t xml:space="preserve">ADV4202 </t>
  </si>
  <si>
    <t>Advertising Graphics</t>
  </si>
  <si>
    <t>8920</t>
  </si>
  <si>
    <t>11160790</t>
  </si>
  <si>
    <t xml:space="preserve">AER0010 </t>
  </si>
  <si>
    <t>Automotive Fundamentals</t>
  </si>
  <si>
    <t>3330</t>
  </si>
  <si>
    <t>11260221</t>
  </si>
  <si>
    <t>AER0014C</t>
  </si>
  <si>
    <t>AER0021C</t>
  </si>
  <si>
    <t>Basic Auto Service 1</t>
  </si>
  <si>
    <t xml:space="preserve">AER0022 </t>
  </si>
  <si>
    <t>Basic Auto Service 2</t>
  </si>
  <si>
    <t>AER0110C</t>
  </si>
  <si>
    <t>Automotive Engines</t>
  </si>
  <si>
    <t>AER0172C</t>
  </si>
  <si>
    <t>Automotive Heating and Air Conditioning</t>
  </si>
  <si>
    <t>AER0190C</t>
  </si>
  <si>
    <t>Auto Engines 1</t>
  </si>
  <si>
    <t>AER0257C</t>
  </si>
  <si>
    <t>Automotive Automatic Transmissions and Transaxles</t>
  </si>
  <si>
    <t xml:space="preserve">AER0299 </t>
  </si>
  <si>
    <t>Automatic Transmissions and Transaxles</t>
  </si>
  <si>
    <t>AER0311C</t>
  </si>
  <si>
    <t>Fundamentals of Electrical and Electronics 1</t>
  </si>
  <si>
    <t>AER0312C</t>
  </si>
  <si>
    <t>Fundamentals of Electrical and Electronics 2</t>
  </si>
  <si>
    <t xml:space="preserve">AER0390 </t>
  </si>
  <si>
    <t>Manual Drivetrains 1</t>
  </si>
  <si>
    <t xml:space="preserve">AER0391 </t>
  </si>
  <si>
    <t>Manual Drivetrains 2</t>
  </si>
  <si>
    <t>AER0392C</t>
  </si>
  <si>
    <t>Automotive Manual Drivetrains 1</t>
  </si>
  <si>
    <t>AER0393C</t>
  </si>
  <si>
    <t>Automotive Manual Drivetrains 2</t>
  </si>
  <si>
    <t>AER0411C</t>
  </si>
  <si>
    <t>Automotive Brake Systems 1</t>
  </si>
  <si>
    <t>AER0412C</t>
  </si>
  <si>
    <t>Automotive Brake Systems 2</t>
  </si>
  <si>
    <t xml:space="preserve">AER0450 </t>
  </si>
  <si>
    <t>Steering &amp; Suspension 1</t>
  </si>
  <si>
    <t xml:space="preserve">AER0452 </t>
  </si>
  <si>
    <t>Steering &amp; Suspension 2</t>
  </si>
  <si>
    <t>AER0453C</t>
  </si>
  <si>
    <t>Automotive Steering and Suspension</t>
  </si>
  <si>
    <t xml:space="preserve">AER0590 </t>
  </si>
  <si>
    <t xml:space="preserve">AER0591 </t>
  </si>
  <si>
    <t>AER0691C</t>
  </si>
  <si>
    <t>Fundamentals of Electrical &amp; Electronics</t>
  </si>
  <si>
    <t xml:space="preserve">AER0759 </t>
  </si>
  <si>
    <t>AER0832C</t>
  </si>
  <si>
    <t>Automotive Engine Performance 1</t>
  </si>
  <si>
    <t>AER0833C</t>
  </si>
  <si>
    <t>Automotive Engine Performance 2</t>
  </si>
  <si>
    <t>AER0892C</t>
  </si>
  <si>
    <t>Engine Performance 1</t>
  </si>
  <si>
    <t>AER0893C</t>
  </si>
  <si>
    <t>Engine Performance 2</t>
  </si>
  <si>
    <t xml:space="preserve">AER1070 </t>
  </si>
  <si>
    <t>Automotive Parts and Service</t>
  </si>
  <si>
    <t>11260121</t>
  </si>
  <si>
    <t>AER1081C</t>
  </si>
  <si>
    <t>Automotive Fundamentals and Minor Service</t>
  </si>
  <si>
    <t xml:space="preserve">AER1198 </t>
  </si>
  <si>
    <t xml:space="preserve">AER1298 </t>
  </si>
  <si>
    <t xml:space="preserve">AER1498 </t>
  </si>
  <si>
    <t>Automotive Steering and Suspension Systems</t>
  </si>
  <si>
    <t xml:space="preserve">AER1598 </t>
  </si>
  <si>
    <t>Brake Systems</t>
  </si>
  <si>
    <t>AER1695C</t>
  </si>
  <si>
    <t>Automotive Electronics</t>
  </si>
  <si>
    <t>AER1698C</t>
  </si>
  <si>
    <t>Automotive Electrical Systems</t>
  </si>
  <si>
    <t>AER1798C</t>
  </si>
  <si>
    <t xml:space="preserve">AER2398 </t>
  </si>
  <si>
    <t>Automotive Manual Transmissions/Drivetrains</t>
  </si>
  <si>
    <t>AER2840C</t>
  </si>
  <si>
    <t>Driveability Diagnosis</t>
  </si>
  <si>
    <t>AER2898C</t>
  </si>
  <si>
    <t>Automotive Engine Performance</t>
  </si>
  <si>
    <t xml:space="preserve">AML2020 </t>
  </si>
  <si>
    <t>Survey of American Literature 2</t>
  </si>
  <si>
    <t>1310</t>
  </si>
  <si>
    <t>11131521</t>
  </si>
  <si>
    <t xml:space="preserve">AML2600 </t>
  </si>
  <si>
    <t>Survey of African American Literature</t>
  </si>
  <si>
    <t>ARH2722C</t>
  </si>
  <si>
    <t>Graphic Design History</t>
  </si>
  <si>
    <t>ART1001C</t>
  </si>
  <si>
    <t>Art Fundamentals</t>
  </si>
  <si>
    <t>1210</t>
  </si>
  <si>
    <t>11121001</t>
  </si>
  <si>
    <t>ART1201C</t>
  </si>
  <si>
    <t>Two-Dimensional Design</t>
  </si>
  <si>
    <t>ART1203C</t>
  </si>
  <si>
    <t>Three-Dimensional Design</t>
  </si>
  <si>
    <t>ART1300C</t>
  </si>
  <si>
    <t>Drawing 1</t>
  </si>
  <si>
    <t>ART1301C</t>
  </si>
  <si>
    <t>Drawing 2 (Life Drawing)</t>
  </si>
  <si>
    <t>ART1400C</t>
  </si>
  <si>
    <t>Printmaking 1</t>
  </si>
  <si>
    <t>ART1430C</t>
  </si>
  <si>
    <t>Silkscreen Printing</t>
  </si>
  <si>
    <t>ART1500C</t>
  </si>
  <si>
    <t>Painting</t>
  </si>
  <si>
    <t>ART1701C</t>
  </si>
  <si>
    <t>Sculpture</t>
  </si>
  <si>
    <t>ART1750C</t>
  </si>
  <si>
    <t>Ceramics - Handbuilding 1</t>
  </si>
  <si>
    <t>ART1752C</t>
  </si>
  <si>
    <t>Ceramics - Wheel Throwing</t>
  </si>
  <si>
    <t>ART1758C</t>
  </si>
  <si>
    <t>Ceramics 3 - Intermediate Level</t>
  </si>
  <si>
    <t>ART2302C</t>
  </si>
  <si>
    <t>Mixed Media Drawing</t>
  </si>
  <si>
    <t>ART2501C</t>
  </si>
  <si>
    <t>Painting from Life</t>
  </si>
  <si>
    <t xml:space="preserve">ASL1140 </t>
  </si>
  <si>
    <t>American Sign Language 1</t>
  </si>
  <si>
    <t>1470</t>
  </si>
  <si>
    <t>11131101</t>
  </si>
  <si>
    <t xml:space="preserve">ASL1150 </t>
  </si>
  <si>
    <t>American Sign Language 2</t>
  </si>
  <si>
    <t xml:space="preserve">ASL2160 </t>
  </si>
  <si>
    <t>American Sign Language 3</t>
  </si>
  <si>
    <t xml:space="preserve">ASL2200 </t>
  </si>
  <si>
    <t>American Sign Language 4</t>
  </si>
  <si>
    <t>AST1002L</t>
  </si>
  <si>
    <t>Introduction to Astronomy Lab</t>
  </si>
  <si>
    <t>1810</t>
  </si>
  <si>
    <t>11111901</t>
  </si>
  <si>
    <t xml:space="preserve">BCN1004 </t>
  </si>
  <si>
    <t>Construction Field Technology</t>
  </si>
  <si>
    <t>3320</t>
  </si>
  <si>
    <t>11260141</t>
  </si>
  <si>
    <t xml:space="preserve">BCN1210 </t>
  </si>
  <si>
    <t>Building Construction Materials</t>
  </si>
  <si>
    <t>BCN1214C</t>
  </si>
  <si>
    <t>Construction Techniques: Basic Structure</t>
  </si>
  <si>
    <t>BCN1221C</t>
  </si>
  <si>
    <t>Construction Techniques 1</t>
  </si>
  <si>
    <t>BCN1251C</t>
  </si>
  <si>
    <t>Light Construction Drafting</t>
  </si>
  <si>
    <t xml:space="preserve">BCN1760 </t>
  </si>
  <si>
    <t>Construction Codes and Regulations</t>
  </si>
  <si>
    <t>BCN2215C</t>
  </si>
  <si>
    <t>Construction Techniques: Finishes and Systems</t>
  </si>
  <si>
    <t>BCN2222C</t>
  </si>
  <si>
    <t>Construction Techniques 2</t>
  </si>
  <si>
    <t xml:space="preserve">BCN2272 </t>
  </si>
  <si>
    <t>Blueprint Reading</t>
  </si>
  <si>
    <t xml:space="preserve">BCN2405 </t>
  </si>
  <si>
    <t>Construction Mechanics</t>
  </si>
  <si>
    <t xml:space="preserve">BCN2450 </t>
  </si>
  <si>
    <t>Structural Design</t>
  </si>
  <si>
    <t xml:space="preserve">BCN2560 </t>
  </si>
  <si>
    <t>Related Specialty Trades</t>
  </si>
  <si>
    <t>BCN2939C</t>
  </si>
  <si>
    <t>Construction Capstone</t>
  </si>
  <si>
    <t xml:space="preserve">BCT2705 </t>
  </si>
  <si>
    <t>Construction Management 1</t>
  </si>
  <si>
    <t xml:space="preserve">BCT2750 </t>
  </si>
  <si>
    <t>Construction Management 2</t>
  </si>
  <si>
    <t xml:space="preserve">BCT2770 </t>
  </si>
  <si>
    <t>Construction Estimating</t>
  </si>
  <si>
    <t xml:space="preserve">BCV0480 </t>
  </si>
  <si>
    <t>Building Maintenance Helper</t>
  </si>
  <si>
    <t>3321</t>
  </si>
  <si>
    <t>11260211</t>
  </si>
  <si>
    <t xml:space="preserve">BCV0481 </t>
  </si>
  <si>
    <t>Building Maintenance Technician 1</t>
  </si>
  <si>
    <t>11260281</t>
  </si>
  <si>
    <t xml:space="preserve">BCV0482 </t>
  </si>
  <si>
    <t>Building Maintenance Technician 2</t>
  </si>
  <si>
    <t xml:space="preserve">BCV0483 </t>
  </si>
  <si>
    <t>Building Maintenance Assistant Supervisor</t>
  </si>
  <si>
    <t xml:space="preserve">BCV0508 </t>
  </si>
  <si>
    <t>Helper, Plumber, Pipefitter</t>
  </si>
  <si>
    <t>3370</t>
  </si>
  <si>
    <t xml:space="preserve">BCV0540 </t>
  </si>
  <si>
    <t>Residential Plumber</t>
  </si>
  <si>
    <t xml:space="preserve">BCV0562 </t>
  </si>
  <si>
    <t>Commercial Plumber</t>
  </si>
  <si>
    <t xml:space="preserve">BCV0592 </t>
  </si>
  <si>
    <t>Plumber</t>
  </si>
  <si>
    <t>BOT2010L</t>
  </si>
  <si>
    <t>General Botany Lab</t>
  </si>
  <si>
    <t>1860</t>
  </si>
  <si>
    <t>11110401</t>
  </si>
  <si>
    <t>BOT2011L</t>
  </si>
  <si>
    <t>BOT4734C</t>
  </si>
  <si>
    <t>Plant Biotechnology</t>
  </si>
  <si>
    <t>8250</t>
  </si>
  <si>
    <t>11110491</t>
  </si>
  <si>
    <t xml:space="preserve">BSC1001 </t>
  </si>
  <si>
    <t>Introduction to Biology</t>
  </si>
  <si>
    <t>BSC1421L</t>
  </si>
  <si>
    <t>Introduction to Biotechnology Lab</t>
  </si>
  <si>
    <t>3910</t>
  </si>
  <si>
    <t>11230103</t>
  </si>
  <si>
    <t>BSC2005L</t>
  </si>
  <si>
    <t>Fundamentals of Biology Lab</t>
  </si>
  <si>
    <t>BSC2010L</t>
  </si>
  <si>
    <t>General Biology 1 Lab</t>
  </si>
  <si>
    <t>BSC2011L</t>
  </si>
  <si>
    <t>General Biology 2 Lab</t>
  </si>
  <si>
    <t>BSC2084L</t>
  </si>
  <si>
    <t>Human Anatomy and Physiology Lab</t>
  </si>
  <si>
    <t>3210</t>
  </si>
  <si>
    <t>11230191</t>
  </si>
  <si>
    <t>BSC2085L</t>
  </si>
  <si>
    <t>Anatomy and Physiology 1 Lab</t>
  </si>
  <si>
    <t>BSC2086L</t>
  </si>
  <si>
    <t>Anatomy and Physiology 2 Lab</t>
  </si>
  <si>
    <t xml:space="preserve">BSC2250 </t>
  </si>
  <si>
    <t>Florida Flora and Fauna</t>
  </si>
  <si>
    <t>BSC2416C</t>
  </si>
  <si>
    <t>Cell Culture and Applications in Tissue Engineering</t>
  </si>
  <si>
    <t>BSC2423C</t>
  </si>
  <si>
    <t>Protein Biotechnology and Cell Culture</t>
  </si>
  <si>
    <t>BSC2426C</t>
  </si>
  <si>
    <t>Biotechnology Methods 1</t>
  </si>
  <si>
    <t>BSC2427C</t>
  </si>
  <si>
    <t>Biotechnology Methods 2</t>
  </si>
  <si>
    <t>BSC4422C</t>
  </si>
  <si>
    <t>Applied Industrial Biotechnology</t>
  </si>
  <si>
    <t xml:space="preserve">CEN4083 </t>
  </si>
  <si>
    <t>Advanced Concepts in Virtualization</t>
  </si>
  <si>
    <t>8720</t>
  </si>
  <si>
    <t>11160791</t>
  </si>
  <si>
    <t>CET1114L</t>
  </si>
  <si>
    <t>Digital Circuits Lab</t>
  </si>
  <si>
    <t>3920</t>
  </si>
  <si>
    <t>11260161</t>
  </si>
  <si>
    <t xml:space="preserve">CET1600 </t>
  </si>
  <si>
    <t>Cisco Networking Fundamentals</t>
  </si>
  <si>
    <t>3830</t>
  </si>
  <si>
    <t>11250181</t>
  </si>
  <si>
    <t xml:space="preserve">CET1610 </t>
  </si>
  <si>
    <t>Introduction to Router Theory and Router Technologies</t>
  </si>
  <si>
    <t xml:space="preserve">CET2620 </t>
  </si>
  <si>
    <t>Cisco Network Security</t>
  </si>
  <si>
    <t>CET2661C</t>
  </si>
  <si>
    <t>Computer and Network Security</t>
  </si>
  <si>
    <t>CET2883C</t>
  </si>
  <si>
    <t>Network Security Advanced</t>
  </si>
  <si>
    <t xml:space="preserve">CGS1000 </t>
  </si>
  <si>
    <t>Introduction to College Computing</t>
  </si>
  <si>
    <t>3812</t>
  </si>
  <si>
    <t>11250141</t>
  </si>
  <si>
    <t xml:space="preserve">CGS1060 </t>
  </si>
  <si>
    <t>Computer Concepts</t>
  </si>
  <si>
    <t xml:space="preserve">CGS1820 </t>
  </si>
  <si>
    <t>Web Authoring 1</t>
  </si>
  <si>
    <t>3810</t>
  </si>
  <si>
    <t xml:space="preserve">CGS1821 </t>
  </si>
  <si>
    <t>Web Authoring 2</t>
  </si>
  <si>
    <t xml:space="preserve">CGS2100 </t>
  </si>
  <si>
    <t>Computer Applications for Business</t>
  </si>
  <si>
    <t>3130</t>
  </si>
  <si>
    <t>11250131</t>
  </si>
  <si>
    <t xml:space="preserve">CGS2345 </t>
  </si>
  <si>
    <t>Health Information Networking</t>
  </si>
  <si>
    <t>3860</t>
  </si>
  <si>
    <t xml:space="preserve">CGS2540 </t>
  </si>
  <si>
    <t>Database Management Systems</t>
  </si>
  <si>
    <t>CGS2822C</t>
  </si>
  <si>
    <t>HTML and CSS for Designers</t>
  </si>
  <si>
    <t xml:space="preserve">CGS2829 </t>
  </si>
  <si>
    <t>Advanced Web Site Development</t>
  </si>
  <si>
    <t xml:space="preserve">CGS4183 </t>
  </si>
  <si>
    <t>Web Design for E-Commerce</t>
  </si>
  <si>
    <t>CHD2381</t>
  </si>
  <si>
    <t>Educating Young Thinker</t>
  </si>
  <si>
    <t>3410</t>
  </si>
  <si>
    <t>11240101</t>
  </si>
  <si>
    <t xml:space="preserve">CHI1120 </t>
  </si>
  <si>
    <t>Chinese 1</t>
  </si>
  <si>
    <t>1490</t>
  </si>
  <si>
    <t xml:space="preserve">CHI1121 </t>
  </si>
  <si>
    <t>Chinese 2</t>
  </si>
  <si>
    <t xml:space="preserve">CHI2220 </t>
  </si>
  <si>
    <t>Chinese 3</t>
  </si>
  <si>
    <t>CHM1025L</t>
  </si>
  <si>
    <t>Introduction to Chemistry Laboratory</t>
  </si>
  <si>
    <t>1820</t>
  </si>
  <si>
    <t>CHM1030L</t>
  </si>
  <si>
    <t>Elements of Chemistry Lab</t>
  </si>
  <si>
    <t>CHM1031L</t>
  </si>
  <si>
    <t>Physiological Chemistry Lab</t>
  </si>
  <si>
    <t>CHM2045L</t>
  </si>
  <si>
    <t>College Chemistry 1 Lab</t>
  </si>
  <si>
    <t>CHM2046L</t>
  </si>
  <si>
    <t>College Chemistry 2 Lab</t>
  </si>
  <si>
    <t>CHM2124C</t>
  </si>
  <si>
    <t>Introduction to Quantitative Chemistry</t>
  </si>
  <si>
    <t>CHM2210L</t>
  </si>
  <si>
    <t>Organic Chemistry 1 Lab</t>
  </si>
  <si>
    <t>CHM2211L</t>
  </si>
  <si>
    <t>Organic Chemistry 2 Lab</t>
  </si>
  <si>
    <t xml:space="preserve">CIS1254 </t>
  </si>
  <si>
    <t>Professional Development for IT</t>
  </si>
  <si>
    <t xml:space="preserve">CIS2352 </t>
  </si>
  <si>
    <t>Ethical Hacking</t>
  </si>
  <si>
    <t xml:space="preserve">CIS2619 </t>
  </si>
  <si>
    <t>Design Software</t>
  </si>
  <si>
    <t xml:space="preserve">CIS4083 </t>
  </si>
  <si>
    <t>Introduction to Cloud Computing</t>
  </si>
  <si>
    <t xml:space="preserve">CIS4891 </t>
  </si>
  <si>
    <t>Senior Capstone Project</t>
  </si>
  <si>
    <t xml:space="preserve">CJK0002 </t>
  </si>
  <si>
    <t>Introduction to Law Enforcement</t>
  </si>
  <si>
    <t>3710</t>
  </si>
  <si>
    <t>11270204</t>
  </si>
  <si>
    <t>CJK0020C</t>
  </si>
  <si>
    <t>CMS Law Enforcement Vehicle Operations</t>
  </si>
  <si>
    <t>CJK0031C</t>
  </si>
  <si>
    <t>First Aid for Criminal Justice Officers</t>
  </si>
  <si>
    <t>CJK0040C</t>
  </si>
  <si>
    <t>Criminal Justice Firearms</t>
  </si>
  <si>
    <t>CJK0051C</t>
  </si>
  <si>
    <t>Criminal Justice Defensive Tactics</t>
  </si>
  <si>
    <t xml:space="preserve">CJK0096 </t>
  </si>
  <si>
    <t>Criminal Justice Officer Physical Fitness Training</t>
  </si>
  <si>
    <t xml:space="preserve">CJK0301 </t>
  </si>
  <si>
    <t>Introduction to Corrections</t>
  </si>
  <si>
    <t xml:space="preserve">CJK0340 </t>
  </si>
  <si>
    <t>Officer Wellness and Physical Abilities</t>
  </si>
  <si>
    <t xml:space="preserve">CJK0401 </t>
  </si>
  <si>
    <t>Traffic Stops</t>
  </si>
  <si>
    <t xml:space="preserve">CJK0421 </t>
  </si>
  <si>
    <t>Conducted Electrical Weapon/Dart-Firing Stun Gun</t>
  </si>
  <si>
    <t xml:space="preserve">CNT4408 </t>
  </si>
  <si>
    <t>Information System Security</t>
  </si>
  <si>
    <t xml:space="preserve">CNT4514 </t>
  </si>
  <si>
    <t>Wireless Networks and Portable Devices</t>
  </si>
  <si>
    <t xml:space="preserve">CNT4524 </t>
  </si>
  <si>
    <t>Mobile Security</t>
  </si>
  <si>
    <t xml:space="preserve">COP2000 </t>
  </si>
  <si>
    <t>Introduction to Programming</t>
  </si>
  <si>
    <t xml:space="preserve">COP2002 </t>
  </si>
  <si>
    <t>Programming Logic</t>
  </si>
  <si>
    <t xml:space="preserve">COP2535 </t>
  </si>
  <si>
    <t>Data Structures</t>
  </si>
  <si>
    <t xml:space="preserve">COP2551 </t>
  </si>
  <si>
    <t>Object Oriented Programming 1</t>
  </si>
  <si>
    <t xml:space="preserve">COP2552 </t>
  </si>
  <si>
    <t>Object Oriented Programming 2</t>
  </si>
  <si>
    <t xml:space="preserve">COP2671 </t>
  </si>
  <si>
    <t>Introduction to Mobile Application Programming</t>
  </si>
  <si>
    <t xml:space="preserve">COP2822 </t>
  </si>
  <si>
    <t>Internet Programming 1</t>
  </si>
  <si>
    <t xml:space="preserve">COP3337 </t>
  </si>
  <si>
    <t>Intermediate Programming</t>
  </si>
  <si>
    <t xml:space="preserve">COP3667 </t>
  </si>
  <si>
    <t>Mobile Device Programming</t>
  </si>
  <si>
    <t xml:space="preserve">COP4813 </t>
  </si>
  <si>
    <t>Web Applications Programming</t>
  </si>
  <si>
    <t xml:space="preserve">CRW2100 </t>
  </si>
  <si>
    <t>Fiction Writing</t>
  </si>
  <si>
    <t>11180621</t>
  </si>
  <si>
    <t xml:space="preserve">CRW2300 </t>
  </si>
  <si>
    <t>Poetry Writing</t>
  </si>
  <si>
    <t xml:space="preserve">CTS1120 </t>
  </si>
  <si>
    <t>Fundamentals of Information Security</t>
  </si>
  <si>
    <t xml:space="preserve">CTS1131 </t>
  </si>
  <si>
    <t>Computer Essentials</t>
  </si>
  <si>
    <t xml:space="preserve">CTS1132 </t>
  </si>
  <si>
    <t>PC Technician</t>
  </si>
  <si>
    <t xml:space="preserve">CTS1134 </t>
  </si>
  <si>
    <t>Introduction to Networking</t>
  </si>
  <si>
    <t xml:space="preserve">CTS1939 </t>
  </si>
  <si>
    <t>Special Topics</t>
  </si>
  <si>
    <t xml:space="preserve">CTS2142 </t>
  </si>
  <si>
    <t>IT Project Management</t>
  </si>
  <si>
    <t xml:space="preserve">CTS2314 </t>
  </si>
  <si>
    <t>Network Defense and Countermeasures</t>
  </si>
  <si>
    <t xml:space="preserve">CTS2318 </t>
  </si>
  <si>
    <t>Information Security Risk Management</t>
  </si>
  <si>
    <t xml:space="preserve">CTS2321 </t>
  </si>
  <si>
    <t>Linux Administration</t>
  </si>
  <si>
    <t xml:space="preserve">CTS2322 </t>
  </si>
  <si>
    <t>Linux Administration 2</t>
  </si>
  <si>
    <t xml:space="preserve">CTS2327 </t>
  </si>
  <si>
    <t>Windows Desktop</t>
  </si>
  <si>
    <t xml:space="preserve">CTS2328 </t>
  </si>
  <si>
    <t>Windows Server</t>
  </si>
  <si>
    <t xml:space="preserve">CTS2445 </t>
  </si>
  <si>
    <t>SQL Programming</t>
  </si>
  <si>
    <t xml:space="preserve">CTS2939 </t>
  </si>
  <si>
    <t xml:space="preserve">CTS4124 </t>
  </si>
  <si>
    <t>Incident Response</t>
  </si>
  <si>
    <t xml:space="preserve">CTS4408 </t>
  </si>
  <si>
    <t>Database Administration</t>
  </si>
  <si>
    <t xml:space="preserve">CTS4935 </t>
  </si>
  <si>
    <t>Networking and Security Capstone Project</t>
  </si>
  <si>
    <t>CVT1120L</t>
  </si>
  <si>
    <t>Cardiovascular Patient Care Lab</t>
  </si>
  <si>
    <t>3220</t>
  </si>
  <si>
    <t>11230151</t>
  </si>
  <si>
    <t>CVT1200C</t>
  </si>
  <si>
    <t>Clinical Practice and Therapeutics</t>
  </si>
  <si>
    <t xml:space="preserve">CVT1500 </t>
  </si>
  <si>
    <t>Cardiovascular Electrocardiography</t>
  </si>
  <si>
    <t xml:space="preserve">CVT1610 </t>
  </si>
  <si>
    <t>Ultrasound Physics and Instrumentation</t>
  </si>
  <si>
    <t>CVT1616C</t>
  </si>
  <si>
    <t>Ultrasound Physics 2</t>
  </si>
  <si>
    <t>CVT2320L</t>
  </si>
  <si>
    <t>Vascular Ultrasound 1 Lab</t>
  </si>
  <si>
    <t>CVT2321L</t>
  </si>
  <si>
    <t>Vascular Ultrasound 2 Lab</t>
  </si>
  <si>
    <t>CVT2322L</t>
  </si>
  <si>
    <t>Invasive Vascular 1 Lab</t>
  </si>
  <si>
    <t>CVT2420L</t>
  </si>
  <si>
    <t>Invasive Cardiology 1 Lab</t>
  </si>
  <si>
    <t>CVT2421L</t>
  </si>
  <si>
    <t>Invasive Cardiology 2 Lab</t>
  </si>
  <si>
    <t>CVT2441C</t>
  </si>
  <si>
    <t>Introduction to Electrophysiology</t>
  </si>
  <si>
    <t>CVT2620L</t>
  </si>
  <si>
    <t>Cardiac Ultrasound 1 Lab</t>
  </si>
  <si>
    <t xml:space="preserve">CVT2621 </t>
  </si>
  <si>
    <t>Cardiac Ultrasound 2</t>
  </si>
  <si>
    <t>CVT2621L</t>
  </si>
  <si>
    <t>Cardiac Ultrasound 2 Lab</t>
  </si>
  <si>
    <t>CVT2625L</t>
  </si>
  <si>
    <t>Invasive Echo 1 Lab</t>
  </si>
  <si>
    <t xml:space="preserve">CVT2800 </t>
  </si>
  <si>
    <t>Imaging Lab 3</t>
  </si>
  <si>
    <t xml:space="preserve">CVT2840 </t>
  </si>
  <si>
    <t>Cardiovascular Practicum 1</t>
  </si>
  <si>
    <t xml:space="preserve">CVT2930 </t>
  </si>
  <si>
    <t>Advanced CV Concepts</t>
  </si>
  <si>
    <t xml:space="preserve">CVT2931 </t>
  </si>
  <si>
    <t>Critical Care Imaging Modalities</t>
  </si>
  <si>
    <t xml:space="preserve">DAA1000 </t>
  </si>
  <si>
    <t>Dance Fundamentals</t>
  </si>
  <si>
    <t>1220</t>
  </si>
  <si>
    <t xml:space="preserve">DAA1100 </t>
  </si>
  <si>
    <t>Contemporary Dance 1</t>
  </si>
  <si>
    <t xml:space="preserve">DAA1105 </t>
  </si>
  <si>
    <t>Contemporary Dance 2</t>
  </si>
  <si>
    <t xml:space="preserve">DAA1200 </t>
  </si>
  <si>
    <t>Ballet 1 (Non-Majors)</t>
  </si>
  <si>
    <t xml:space="preserve">DAA1201 </t>
  </si>
  <si>
    <t>Ballet 2 (Non-Majors)</t>
  </si>
  <si>
    <t xml:space="preserve">DAA1205 </t>
  </si>
  <si>
    <t>Ballet 2 (Majors)</t>
  </si>
  <si>
    <t xml:space="preserve">DAA1330 </t>
  </si>
  <si>
    <t>African Dance 1</t>
  </si>
  <si>
    <t xml:space="preserve">DAA1401 </t>
  </si>
  <si>
    <t>Hip Hop Dance 1</t>
  </si>
  <si>
    <t xml:space="preserve">DAA1500 </t>
  </si>
  <si>
    <t>Jazz 1 (Non-Majors)</t>
  </si>
  <si>
    <t xml:space="preserve">DAA1505 </t>
  </si>
  <si>
    <t>Jazz 2 (Majors)</t>
  </si>
  <si>
    <t xml:space="preserve">DAA1680 </t>
  </si>
  <si>
    <t>Performance 1</t>
  </si>
  <si>
    <t xml:space="preserve">DAA2106 </t>
  </si>
  <si>
    <t>Contemporary Dance 3</t>
  </si>
  <si>
    <t xml:space="preserve">DAA2206 </t>
  </si>
  <si>
    <t>Ballet 3 (Majors)</t>
  </si>
  <si>
    <t>DAA2683</t>
  </si>
  <si>
    <t>Performance 4</t>
  </si>
  <si>
    <t>DEA0027L</t>
  </si>
  <si>
    <t>Preclinical Procedures Lab</t>
  </si>
  <si>
    <t>3230</t>
  </si>
  <si>
    <t>11230221</t>
  </si>
  <si>
    <t xml:space="preserve">DEA0029 </t>
  </si>
  <si>
    <t>Dental Specialties</t>
  </si>
  <si>
    <t xml:space="preserve">DEA0300 </t>
  </si>
  <si>
    <t>Preventive Dentistry and Nutrition</t>
  </si>
  <si>
    <t>DEA0800L</t>
  </si>
  <si>
    <t>Dental Assisting Clinic 1</t>
  </si>
  <si>
    <t>DEA0801L</t>
  </si>
  <si>
    <t>Dental Assisting Clinic 2</t>
  </si>
  <si>
    <t>DEA0850L</t>
  </si>
  <si>
    <t>Dental Assisting Clinic 3</t>
  </si>
  <si>
    <t xml:space="preserve">DEH1000 </t>
  </si>
  <si>
    <t>Dental Hygiene Bridge Preclinical Procedures</t>
  </si>
  <si>
    <t>3240</t>
  </si>
  <si>
    <t>11230121</t>
  </si>
  <si>
    <t>DEH1003L</t>
  </si>
  <si>
    <t>Dental Hygiene Instrumentation Lab</t>
  </si>
  <si>
    <t>DEH1800L</t>
  </si>
  <si>
    <t>Clinical Education 1</t>
  </si>
  <si>
    <t>DEH1802L</t>
  </si>
  <si>
    <t>Clinical Education 2</t>
  </si>
  <si>
    <t>DEH1807L</t>
  </si>
  <si>
    <t>Dental Hygiene Clinic 5</t>
  </si>
  <si>
    <t xml:space="preserve">DEH2504 </t>
  </si>
  <si>
    <t>DEH2530L</t>
  </si>
  <si>
    <t>Expanded Functions Lab</t>
  </si>
  <si>
    <t>DEH2702L</t>
  </si>
  <si>
    <t>Community Dentistry Lab</t>
  </si>
  <si>
    <t>DEH2804L</t>
  </si>
  <si>
    <t>Dental Hygiene Clinic 3</t>
  </si>
  <si>
    <t>DEH2806L</t>
  </si>
  <si>
    <t>Dental Hygiene Clinic 4</t>
  </si>
  <si>
    <t>DES0103L</t>
  </si>
  <si>
    <t>Dental Materials Lab</t>
  </si>
  <si>
    <t>DES0205L</t>
  </si>
  <si>
    <t>Dental Radiography Lab</t>
  </si>
  <si>
    <t>DES0831L</t>
  </si>
  <si>
    <t>DES0844L</t>
  </si>
  <si>
    <t>Dental Health Education Lab</t>
  </si>
  <si>
    <t>DES1100L</t>
  </si>
  <si>
    <t>DES1200L</t>
  </si>
  <si>
    <t>DES1800L</t>
  </si>
  <si>
    <t xml:space="preserve">DES1840 </t>
  </si>
  <si>
    <t>DIG1030C</t>
  </si>
  <si>
    <t>Introduction to Digital Video</t>
  </si>
  <si>
    <t>DIG1121C</t>
  </si>
  <si>
    <t>Visual Design</t>
  </si>
  <si>
    <t xml:space="preserve">DIG1200 </t>
  </si>
  <si>
    <t>Basic Video Camera</t>
  </si>
  <si>
    <t xml:space="preserve">DIG1341 </t>
  </si>
  <si>
    <t>Motions Graphics</t>
  </si>
  <si>
    <t>DIG1342C</t>
  </si>
  <si>
    <t>Motion Graphics 2</t>
  </si>
  <si>
    <t xml:space="preserve">DIG2201 </t>
  </si>
  <si>
    <t>Advanced Video Production</t>
  </si>
  <si>
    <t xml:space="preserve">DIG2251 </t>
  </si>
  <si>
    <t>Digital Audio</t>
  </si>
  <si>
    <t>DIG2252C</t>
  </si>
  <si>
    <t>Digital Audio 2</t>
  </si>
  <si>
    <t xml:space="preserve">DIG2342 </t>
  </si>
  <si>
    <t>Visual Effects: Keying and Color</t>
  </si>
  <si>
    <t>DIG2349C</t>
  </si>
  <si>
    <t>Digital Compositing and VFX</t>
  </si>
  <si>
    <t xml:space="preserve">DIG2501 </t>
  </si>
  <si>
    <t>Interactive Contexts</t>
  </si>
  <si>
    <t xml:space="preserve">DIG2782 </t>
  </si>
  <si>
    <t>UI/UX Design</t>
  </si>
  <si>
    <t xml:space="preserve">DIG3025 </t>
  </si>
  <si>
    <t>History of Digital Media</t>
  </si>
  <si>
    <t xml:space="preserve">DIG3347 </t>
  </si>
  <si>
    <t>Advanced Digital Cinematography</t>
  </si>
  <si>
    <t>DIG3414C</t>
  </si>
  <si>
    <t>Digital Cinema - Short Film</t>
  </si>
  <si>
    <t>DIG4345C</t>
  </si>
  <si>
    <t>Digital Effects</t>
  </si>
  <si>
    <t xml:space="preserve">DIG4940 </t>
  </si>
  <si>
    <t>Internship</t>
  </si>
  <si>
    <t xml:space="preserve">DIG4970 </t>
  </si>
  <si>
    <t>Thesis Project</t>
  </si>
  <si>
    <t>DIM0001C</t>
  </si>
  <si>
    <t>Diesel Engine Technician Fundamentals</t>
  </si>
  <si>
    <t>3335</t>
  </si>
  <si>
    <t>11260222</t>
  </si>
  <si>
    <t>DIM0152C</t>
  </si>
  <si>
    <t>Diesel Engine Preventative Maintenance Technician</t>
  </si>
  <si>
    <t>DIM0154C</t>
  </si>
  <si>
    <t>Diesel Engine Technician 1</t>
  </si>
  <si>
    <t>DIM0155C</t>
  </si>
  <si>
    <t>Diesel Engine Technician 2</t>
  </si>
  <si>
    <t>DIM0200C</t>
  </si>
  <si>
    <t>Diesel Drivetrain Technician</t>
  </si>
  <si>
    <t>DIM0322C</t>
  </si>
  <si>
    <t>Diesel Electrical and Electronics Technician</t>
  </si>
  <si>
    <t>DIM0401C</t>
  </si>
  <si>
    <t>Diesel Hydraulics Technician</t>
  </si>
  <si>
    <t>DIM0502C</t>
  </si>
  <si>
    <t>Diesel Steering and Suspension Technician</t>
  </si>
  <si>
    <t>DIM0510C</t>
  </si>
  <si>
    <t>Diesel Brakes Technician</t>
  </si>
  <si>
    <t>DIM0610C</t>
  </si>
  <si>
    <t>Diesel Heating and Air Conditioning Technician</t>
  </si>
  <si>
    <t>EAP0200C</t>
  </si>
  <si>
    <t>C</t>
  </si>
  <si>
    <t>ESL Communication for College 1</t>
  </si>
  <si>
    <t>1405</t>
  </si>
  <si>
    <t>11310301</t>
  </si>
  <si>
    <t>EAP0220C</t>
  </si>
  <si>
    <t>ESL Basic Reading</t>
  </si>
  <si>
    <t>EAP0240C</t>
  </si>
  <si>
    <t>ESL Basic Writing</t>
  </si>
  <si>
    <t>EAP0300C</t>
  </si>
  <si>
    <t>ESL Communication for College 2</t>
  </si>
  <si>
    <t>EAP0320C</t>
  </si>
  <si>
    <t>ESL Intermediate Reading</t>
  </si>
  <si>
    <t>EAP0340C</t>
  </si>
  <si>
    <t>ESL Intermediate Writing</t>
  </si>
  <si>
    <t>EAP0400C</t>
  </si>
  <si>
    <t>ESL Communication for College 3</t>
  </si>
  <si>
    <t>EAP0420C</t>
  </si>
  <si>
    <t>ESL College Preparatory Reading</t>
  </si>
  <si>
    <t>EAP0440C</t>
  </si>
  <si>
    <t>ESL College Preparatory Writing</t>
  </si>
  <si>
    <t xml:space="preserve">EAP1840 </t>
  </si>
  <si>
    <t>Advanced ESL Writing</t>
  </si>
  <si>
    <t>1406</t>
  </si>
  <si>
    <t xml:space="preserve">ECO2013 </t>
  </si>
  <si>
    <t>Principles of Macroeconomics</t>
  </si>
  <si>
    <t>3120</t>
  </si>
  <si>
    <t>11172251</t>
  </si>
  <si>
    <t xml:space="preserve">ECO2023 </t>
  </si>
  <si>
    <t>Principles of Microeconomics</t>
  </si>
  <si>
    <t>EEC3243</t>
  </si>
  <si>
    <t>Art, Music, Movement</t>
  </si>
  <si>
    <t>8410</t>
  </si>
  <si>
    <t>11140890</t>
  </si>
  <si>
    <t>EEC4421</t>
  </si>
  <si>
    <t>Math and Science</t>
  </si>
  <si>
    <t>EET1035C</t>
  </si>
  <si>
    <t>DC/AC Network</t>
  </si>
  <si>
    <t>EET1141L</t>
  </si>
  <si>
    <t>Introduction to Semiconductors Lab</t>
  </si>
  <si>
    <t>EET1214C</t>
  </si>
  <si>
    <t>Instrumentation and Control Systems</t>
  </si>
  <si>
    <t>3340</t>
  </si>
  <si>
    <t>11260105</t>
  </si>
  <si>
    <t>EET2124L</t>
  </si>
  <si>
    <t>Linear Semiconductor Circuits Lab</t>
  </si>
  <si>
    <t>EEV0210</t>
  </si>
  <si>
    <t>Certified Production Technician</t>
  </si>
  <si>
    <t>11260101</t>
  </si>
  <si>
    <t xml:space="preserve">EMS1059 </t>
  </si>
  <si>
    <t>First Responder</t>
  </si>
  <si>
    <t>3730</t>
  </si>
  <si>
    <t>11230181</t>
  </si>
  <si>
    <t xml:space="preserve">EMS1119 </t>
  </si>
  <si>
    <t>Emergency Medical Technician-Basic</t>
  </si>
  <si>
    <t>EMS1119L</t>
  </si>
  <si>
    <t>Emergency Medical Technician Basic Lab</t>
  </si>
  <si>
    <t xml:space="preserve">EMS1335 </t>
  </si>
  <si>
    <t>Emergency Vehicle Operations</t>
  </si>
  <si>
    <t xml:space="preserve">EMS1411 </t>
  </si>
  <si>
    <t>EMT Basic: Clinical-Hospital</t>
  </si>
  <si>
    <t xml:space="preserve">EMS1421 </t>
  </si>
  <si>
    <t>EMT Basic: Clinical-Rescue</t>
  </si>
  <si>
    <t xml:space="preserve">EMS2458 </t>
  </si>
  <si>
    <t>Paramedic Phase 3 Field Internship</t>
  </si>
  <si>
    <t xml:space="preserve">EMS2464 </t>
  </si>
  <si>
    <t>Paramedic Phase 1 Clinical Experience</t>
  </si>
  <si>
    <t xml:space="preserve">EMS2465 </t>
  </si>
  <si>
    <t>Paramedic Phase 2 Clinical Experience</t>
  </si>
  <si>
    <t xml:space="preserve">EMS2620 </t>
  </si>
  <si>
    <t>Paramedic Phase 1</t>
  </si>
  <si>
    <t>EMS2620L</t>
  </si>
  <si>
    <t>Paramedic Phase 1 Lab</t>
  </si>
  <si>
    <t xml:space="preserve">EMS2621 </t>
  </si>
  <si>
    <t>Paramedic Phase 2</t>
  </si>
  <si>
    <t>EMS2621L</t>
  </si>
  <si>
    <t>Paramedic Phase 2 Lab</t>
  </si>
  <si>
    <t xml:space="preserve">EMS2921 </t>
  </si>
  <si>
    <t>Paramedic Phase 3</t>
  </si>
  <si>
    <t>EMS2921L</t>
  </si>
  <si>
    <t>Paramedic Phase 3 Lab</t>
  </si>
  <si>
    <t xml:space="preserve">ENC0025 </t>
  </si>
  <si>
    <t>Developmental Writing 2</t>
  </si>
  <si>
    <t>1305</t>
  </si>
  <si>
    <t>11310101</t>
  </si>
  <si>
    <t xml:space="preserve">ENC0027 </t>
  </si>
  <si>
    <t>Developmental Reading and Writing 2</t>
  </si>
  <si>
    <t xml:space="preserve">ENC1101 </t>
  </si>
  <si>
    <t>College Composition 1</t>
  </si>
  <si>
    <t xml:space="preserve">ENC1102 </t>
  </si>
  <si>
    <t>College Composition 2</t>
  </si>
  <si>
    <t xml:space="preserve">ENC2210 </t>
  </si>
  <si>
    <t>Technical Communication</t>
  </si>
  <si>
    <t xml:space="preserve">ENG2102 </t>
  </si>
  <si>
    <t>Movies as Narrative</t>
  </si>
  <si>
    <t>1311</t>
  </si>
  <si>
    <t xml:space="preserve">ENL2022 </t>
  </si>
  <si>
    <t>Survey of English Literature 2</t>
  </si>
  <si>
    <t xml:space="preserve">ENL2330 </t>
  </si>
  <si>
    <t>Introduction to Shakespeare</t>
  </si>
  <si>
    <t>ETD2364</t>
  </si>
  <si>
    <t>Introduction to SolidWorks</t>
  </si>
  <si>
    <t>ETI1420</t>
  </si>
  <si>
    <t>Manufacturing Processes</t>
  </si>
  <si>
    <t xml:space="preserve">ETI1622 </t>
  </si>
  <si>
    <t>Concepts of Lean Manufacturing and Six Sigma</t>
  </si>
  <si>
    <t>ETI1701</t>
  </si>
  <si>
    <t>Industrial Safety</t>
  </si>
  <si>
    <t>ETI2160C</t>
  </si>
  <si>
    <t>Metrology</t>
  </si>
  <si>
    <t>ETI2411L</t>
  </si>
  <si>
    <t>Introduction to Manufacturing Laboratory</t>
  </si>
  <si>
    <t>ETI3173C</t>
  </si>
  <si>
    <t>Applied Manufacturing Quality Assurance and Quality Control</t>
  </si>
  <si>
    <t>ETM1010C</t>
  </si>
  <si>
    <t>Mechanical Measurement and Instrumentation</t>
  </si>
  <si>
    <t>ETM2315C</t>
  </si>
  <si>
    <t>Hydraultics and Pneumatic</t>
  </si>
  <si>
    <t>ETS2406C</t>
  </si>
  <si>
    <t>Biomedical Equipment</t>
  </si>
  <si>
    <t>ETS2511C</t>
  </si>
  <si>
    <t>Motors and Contros</t>
  </si>
  <si>
    <t>ETS2527C</t>
  </si>
  <si>
    <t>Electromechanical Components and Mechanisms</t>
  </si>
  <si>
    <t xml:space="preserve">FIL3602 </t>
  </si>
  <si>
    <t>Business Management and Producing Techniques</t>
  </si>
  <si>
    <t xml:space="preserve">FRE1120 </t>
  </si>
  <si>
    <t>French 1</t>
  </si>
  <si>
    <t>1460</t>
  </si>
  <si>
    <t xml:space="preserve">FRE1121 </t>
  </si>
  <si>
    <t>French 2</t>
  </si>
  <si>
    <t xml:space="preserve">FRE2220 </t>
  </si>
  <si>
    <t>French 3</t>
  </si>
  <si>
    <t>GEY4930</t>
  </si>
  <si>
    <t>Nursing Home Administration Exam Review</t>
  </si>
  <si>
    <t>8310</t>
  </si>
  <si>
    <t>11111290</t>
  </si>
  <si>
    <t>Long-Term Care Internship</t>
  </si>
  <si>
    <t>GLY2010L</t>
  </si>
  <si>
    <t>Introduction to Geology Laboratory</t>
  </si>
  <si>
    <t>1830</t>
  </si>
  <si>
    <t>GRA1108C</t>
  </si>
  <si>
    <t>Visual Design Studio</t>
  </si>
  <si>
    <t>GRA1150C</t>
  </si>
  <si>
    <t>Raster Graphics</t>
  </si>
  <si>
    <t xml:space="preserve">GRA1832 </t>
  </si>
  <si>
    <t>Motion Graphics for Design</t>
  </si>
  <si>
    <t>GRA2100C</t>
  </si>
  <si>
    <t>Computer Graphics for Artists and Designers</t>
  </si>
  <si>
    <t xml:space="preserve">GRA2124 </t>
  </si>
  <si>
    <t>Layout Design</t>
  </si>
  <si>
    <t>GRA2140C</t>
  </si>
  <si>
    <t>Multimedia Production 1</t>
  </si>
  <si>
    <t>GRA2141C</t>
  </si>
  <si>
    <t>Multimedia Production 2</t>
  </si>
  <si>
    <t>GRA2143C</t>
  </si>
  <si>
    <t>Advanced Web Page Design</t>
  </si>
  <si>
    <t>GRA2157C</t>
  </si>
  <si>
    <t>Computer Illustration Methods</t>
  </si>
  <si>
    <t>GRA2162C</t>
  </si>
  <si>
    <t>Real-Time 3D Animation for Cinematics</t>
  </si>
  <si>
    <t>GRA2172C</t>
  </si>
  <si>
    <t>Social Context</t>
  </si>
  <si>
    <t>GRA2180C</t>
  </si>
  <si>
    <t>Interface and Portfolio Studio</t>
  </si>
  <si>
    <t xml:space="preserve">GRA2203 </t>
  </si>
  <si>
    <t>Advanced Electronic Publishing</t>
  </si>
  <si>
    <t xml:space="preserve">GRA2583 </t>
  </si>
  <si>
    <t>Web and Digital Media Project</t>
  </si>
  <si>
    <t xml:space="preserve">GRA2585 </t>
  </si>
  <si>
    <t>Interactive Design</t>
  </si>
  <si>
    <t>GRA2710C</t>
  </si>
  <si>
    <t>Survey of Digital Video</t>
  </si>
  <si>
    <t xml:space="preserve">GRA2812 </t>
  </si>
  <si>
    <t>Design and the Environment</t>
  </si>
  <si>
    <t>GRA2852C</t>
  </si>
  <si>
    <t>Vector Design</t>
  </si>
  <si>
    <t xml:space="preserve">GRA2930 </t>
  </si>
  <si>
    <t>Special Topics: Graphics</t>
  </si>
  <si>
    <t xml:space="preserve">GRA2940 </t>
  </si>
  <si>
    <t>Graphic Design Internship</t>
  </si>
  <si>
    <t xml:space="preserve">GRA3734 </t>
  </si>
  <si>
    <t>New Media Production and Planning</t>
  </si>
  <si>
    <t>HCP0100C</t>
  </si>
  <si>
    <t>Certified Nursing Assistant (NA)</t>
  </si>
  <si>
    <t>3610</t>
  </si>
  <si>
    <t>11230231</t>
  </si>
  <si>
    <t>HIM1000</t>
  </si>
  <si>
    <t>Introduction to Health Information Management</t>
  </si>
  <si>
    <t>3160</t>
  </si>
  <si>
    <t>HIM2506</t>
  </si>
  <si>
    <t>Healthcare Quality Improvement Analytics</t>
  </si>
  <si>
    <t>11230102</t>
  </si>
  <si>
    <t>HIM2621C</t>
  </si>
  <si>
    <t>Applied Healthcare Analytics and Informatics</t>
  </si>
  <si>
    <t>HIM2800</t>
  </si>
  <si>
    <t>Health Information Skills Lab</t>
  </si>
  <si>
    <t>HIM2814C</t>
  </si>
  <si>
    <t>Medical Coding and Auditing Capstone</t>
  </si>
  <si>
    <t>HIM2940</t>
  </si>
  <si>
    <t>Health Information Field Experience</t>
  </si>
  <si>
    <t>HIM4853</t>
  </si>
  <si>
    <t>Health Services Administration/Capstone 1</t>
  </si>
  <si>
    <t>HIM4875</t>
  </si>
  <si>
    <t>Documentation Integrity Certification Review</t>
  </si>
  <si>
    <t xml:space="preserve">HSC1000 </t>
  </si>
  <si>
    <t>Introduction to Health Care</t>
  </si>
  <si>
    <t>HSC1434L</t>
  </si>
  <si>
    <t>Central Processing Technology Lab and Internship</t>
  </si>
  <si>
    <t>3281</t>
  </si>
  <si>
    <t>11230145</t>
  </si>
  <si>
    <t xml:space="preserve">HUM2450 </t>
  </si>
  <si>
    <t>American Humanities</t>
  </si>
  <si>
    <t>1410</t>
  </si>
  <si>
    <t>11131501</t>
  </si>
  <si>
    <t>IDS2941</t>
  </si>
  <si>
    <t>Internship and Career Building</t>
  </si>
  <si>
    <t xml:space="preserve">ISC1006 </t>
  </si>
  <si>
    <t>Wide World of Science</t>
  </si>
  <si>
    <t>1120</t>
  </si>
  <si>
    <t>11184901</t>
  </si>
  <si>
    <t xml:space="preserve">ISM3220 </t>
  </si>
  <si>
    <t>Network Management for Information Professionals</t>
  </si>
  <si>
    <t xml:space="preserve">ISM3318 </t>
  </si>
  <si>
    <t>Agile Project Management</t>
  </si>
  <si>
    <t xml:space="preserve">ISM3361 </t>
  </si>
  <si>
    <t>Information Systems Management</t>
  </si>
  <si>
    <t xml:space="preserve">ISM3545 </t>
  </si>
  <si>
    <t>Predictive Data Analytics</t>
  </si>
  <si>
    <t xml:space="preserve">LIT1000 </t>
  </si>
  <si>
    <t>Literature Appreciation</t>
  </si>
  <si>
    <t xml:space="preserve">LIT2620 </t>
  </si>
  <si>
    <t>Writing About Sustainability</t>
  </si>
  <si>
    <t xml:space="preserve">MAC1105 </t>
  </si>
  <si>
    <t>College Algebra</t>
  </si>
  <si>
    <t>1610</t>
  </si>
  <si>
    <t>11161701</t>
  </si>
  <si>
    <t xml:space="preserve">MAC1114 </t>
  </si>
  <si>
    <t>Trigonometry</t>
  </si>
  <si>
    <t xml:space="preserve">MAC1140 </t>
  </si>
  <si>
    <t>Precalculus Algebra</t>
  </si>
  <si>
    <t xml:space="preserve">MAC1147 </t>
  </si>
  <si>
    <t>Precalculus Algebra and Trigonometry</t>
  </si>
  <si>
    <t xml:space="preserve">MAC2233 </t>
  </si>
  <si>
    <t>Survey of Calculus</t>
  </si>
  <si>
    <t xml:space="preserve">MAC2234 </t>
  </si>
  <si>
    <t>Survey of Calculus 2</t>
  </si>
  <si>
    <t xml:space="preserve">MAC2311 </t>
  </si>
  <si>
    <t>Calculus 1</t>
  </si>
  <si>
    <t xml:space="preserve">MAC2312 </t>
  </si>
  <si>
    <t>Calculus 2</t>
  </si>
  <si>
    <t xml:space="preserve">MAC2313 </t>
  </si>
  <si>
    <t>Calculus 3</t>
  </si>
  <si>
    <t>MAN4952</t>
  </si>
  <si>
    <t>8610</t>
  </si>
  <si>
    <t>11150590</t>
  </si>
  <si>
    <t xml:space="preserve">MAP2302 </t>
  </si>
  <si>
    <t>Elementary Differential Equations</t>
  </si>
  <si>
    <t xml:space="preserve">MAS2202 </t>
  </si>
  <si>
    <t>Introduction of Number Theory</t>
  </si>
  <si>
    <t xml:space="preserve">MAT0018 </t>
  </si>
  <si>
    <t>Developmental Mathematics 1</t>
  </si>
  <si>
    <t>1605</t>
  </si>
  <si>
    <t>11310111</t>
  </si>
  <si>
    <t xml:space="preserve">MAT0022 </t>
  </si>
  <si>
    <t>Integrated Arithmetic and Algebra</t>
  </si>
  <si>
    <t xml:space="preserve">MAT0028 </t>
  </si>
  <si>
    <t>Developmental Mathematics 2</t>
  </si>
  <si>
    <t xml:space="preserve">MAT0057 </t>
  </si>
  <si>
    <t>Developmental Mathematics</t>
  </si>
  <si>
    <t xml:space="preserve">MAT1032 </t>
  </si>
  <si>
    <t>Intermediate Algebra Part 1</t>
  </si>
  <si>
    <t xml:space="preserve">MAT1033 </t>
  </si>
  <si>
    <t>Intermediate Algebra</t>
  </si>
  <si>
    <t xml:space="preserve">MAT1034 </t>
  </si>
  <si>
    <t>Intermediate Algebra Part 2</t>
  </si>
  <si>
    <t>MCB2000L</t>
  </si>
  <si>
    <t>Microbiology Lab</t>
  </si>
  <si>
    <t>MCB2010L</t>
  </si>
  <si>
    <t>Introduction to Microbiology Lab</t>
  </si>
  <si>
    <t>MCB2013C</t>
  </si>
  <si>
    <t>Microbiology Methods for Laboratory Sciences</t>
  </si>
  <si>
    <t>MCB4653C</t>
  </si>
  <si>
    <t>Applied Microbiology</t>
  </si>
  <si>
    <t xml:space="preserve">MGF1100 </t>
  </si>
  <si>
    <t>Math Readiness</t>
  </si>
  <si>
    <t xml:space="preserve">MGF1106 </t>
  </si>
  <si>
    <t>Topics in Mathematics</t>
  </si>
  <si>
    <t xml:space="preserve">MGF1107 </t>
  </si>
  <si>
    <t>Contemporary Mathematics</t>
  </si>
  <si>
    <t xml:space="preserve">MGF1121 </t>
  </si>
  <si>
    <t>Introduction to Logic</t>
  </si>
  <si>
    <t xml:space="preserve">MGF1130 </t>
  </si>
  <si>
    <t>Mathematical Thinking</t>
  </si>
  <si>
    <t xml:space="preserve">MGF1131 </t>
  </si>
  <si>
    <t>Mathematics in Context</t>
  </si>
  <si>
    <t xml:space="preserve">MKA2701 </t>
  </si>
  <si>
    <t>Introduction to Data Communication</t>
  </si>
  <si>
    <t>MLS4191L</t>
  </si>
  <si>
    <t>Molecular Diagnostics Lab</t>
  </si>
  <si>
    <t>8210</t>
  </si>
  <si>
    <t>11111291</t>
  </si>
  <si>
    <t>MLS4308L</t>
  </si>
  <si>
    <t>Hematology Lab</t>
  </si>
  <si>
    <t>MLS4460C</t>
  </si>
  <si>
    <t>Clinical Pathogenic Microbiology</t>
  </si>
  <si>
    <t>MLS4550L</t>
  </si>
  <si>
    <t>Immunohematology Laboratory</t>
  </si>
  <si>
    <t>MLS4625L</t>
  </si>
  <si>
    <t>Clinical Chemistry Lab</t>
  </si>
  <si>
    <t>MLT0047L</t>
  </si>
  <si>
    <t>Phlebotomy</t>
  </si>
  <si>
    <t>3940</t>
  </si>
  <si>
    <t>11230251</t>
  </si>
  <si>
    <t>MLT2191L</t>
  </si>
  <si>
    <t>Histology Techniques Laboratory</t>
  </si>
  <si>
    <t xml:space="preserve">MMC2100 </t>
  </si>
  <si>
    <t>Introduction to Journalism</t>
  </si>
  <si>
    <t>1313</t>
  </si>
  <si>
    <t>MUN1120</t>
  </si>
  <si>
    <t>Concert Band</t>
  </si>
  <si>
    <t xml:space="preserve">MUN1340 </t>
  </si>
  <si>
    <t>Santa Fe Singers</t>
  </si>
  <si>
    <t>1250</t>
  </si>
  <si>
    <t xml:space="preserve">MUN1710 </t>
  </si>
  <si>
    <t>Jazz Ensemble</t>
  </si>
  <si>
    <t xml:space="preserve">MUN2011 </t>
  </si>
  <si>
    <t>Music Ensembles</t>
  </si>
  <si>
    <t xml:space="preserve">MUT1121 </t>
  </si>
  <si>
    <t>Music Theory 1</t>
  </si>
  <si>
    <t xml:space="preserve">MUT1122 </t>
  </si>
  <si>
    <t>Music Theory 2</t>
  </si>
  <si>
    <t xml:space="preserve">MUT1271 </t>
  </si>
  <si>
    <t>Applied Theory Skills 1</t>
  </si>
  <si>
    <t xml:space="preserve">MUT1272 </t>
  </si>
  <si>
    <t>Applied Theory Skills 2</t>
  </si>
  <si>
    <t xml:space="preserve">MVK1111 </t>
  </si>
  <si>
    <t>Piano 1</t>
  </si>
  <si>
    <t xml:space="preserve">MVK1112 </t>
  </si>
  <si>
    <t>Piano 2</t>
  </si>
  <si>
    <t xml:space="preserve">MVK1211 </t>
  </si>
  <si>
    <t>Applied Secondary Piano</t>
  </si>
  <si>
    <t>1260</t>
  </si>
  <si>
    <t>MVK1411</t>
  </si>
  <si>
    <t>Applied Music Piano</t>
  </si>
  <si>
    <t xml:space="preserve">MVV1111 </t>
  </si>
  <si>
    <t>Voice 1</t>
  </si>
  <si>
    <t xml:space="preserve">MVV1211 </t>
  </si>
  <si>
    <t>Secondary Freshman Voice</t>
  </si>
  <si>
    <t xml:space="preserve">MVV1311 </t>
  </si>
  <si>
    <t>Principle Freshman Voice</t>
  </si>
  <si>
    <t>NMT1310C</t>
  </si>
  <si>
    <t>NMT Radiation Safety, Health Physics, and Radiopharmacy</t>
  </si>
  <si>
    <t>3260</t>
  </si>
  <si>
    <t>11230173</t>
  </si>
  <si>
    <t>NMT1534C</t>
  </si>
  <si>
    <t>Nuclear Medicine Instrumentation 1</t>
  </si>
  <si>
    <t>NMT1535C</t>
  </si>
  <si>
    <t>Nuclear Medicine Instrumentation 2</t>
  </si>
  <si>
    <t xml:space="preserve">NMT1804 </t>
  </si>
  <si>
    <t>Nuclear Medicine Clinical Education 1</t>
  </si>
  <si>
    <t xml:space="preserve">NMT1814 </t>
  </si>
  <si>
    <t>Nuclear Medicine Clinical Education 2</t>
  </si>
  <si>
    <t xml:space="preserve">NMT1824 </t>
  </si>
  <si>
    <t>Nuclear Medicine Clinical Education 3</t>
  </si>
  <si>
    <t xml:space="preserve">NMT1834 </t>
  </si>
  <si>
    <t>Nuclear Medicine Clinical Education 4</t>
  </si>
  <si>
    <t xml:space="preserve">NMT2844 </t>
  </si>
  <si>
    <t>Nuclear Medicine Clinical Education 5</t>
  </si>
  <si>
    <t xml:space="preserve">NMT2854 </t>
  </si>
  <si>
    <t>Nuclear Medicine Clinical Education 6</t>
  </si>
  <si>
    <t>NUR1280C</t>
  </si>
  <si>
    <t>Older Adults</t>
  </si>
  <si>
    <t>11230131</t>
  </si>
  <si>
    <t>NUR2020C</t>
  </si>
  <si>
    <t>Fundamentals of Nursing</t>
  </si>
  <si>
    <t>NUR2037C</t>
  </si>
  <si>
    <t>Medical Surgical Nursing 1</t>
  </si>
  <si>
    <t>NUR2140C</t>
  </si>
  <si>
    <t>Pharmacology</t>
  </si>
  <si>
    <t>NUR2210C</t>
  </si>
  <si>
    <t>NUR2212C</t>
  </si>
  <si>
    <t>Medical Surgical Nursing 2</t>
  </si>
  <si>
    <t>NUR2265C</t>
  </si>
  <si>
    <t>Medical Surgical Nursing 3</t>
  </si>
  <si>
    <t>NUR2310C</t>
  </si>
  <si>
    <t>Pediatric Nursing</t>
  </si>
  <si>
    <t>NUR2420C</t>
  </si>
  <si>
    <t>Maternal and Infant Nursing</t>
  </si>
  <si>
    <t>NUR2520C</t>
  </si>
  <si>
    <t>Psychiatric/Mental Health Nursing</t>
  </si>
  <si>
    <t>NUR2710C</t>
  </si>
  <si>
    <t>Medical Surgical 1</t>
  </si>
  <si>
    <t>NUR2943C</t>
  </si>
  <si>
    <t>Transition Practicum</t>
  </si>
  <si>
    <t xml:space="preserve">OST2401 </t>
  </si>
  <si>
    <t>Office Administration</t>
  </si>
  <si>
    <t xml:space="preserve">OST2853 </t>
  </si>
  <si>
    <t>Spreadsheet and Database Management</t>
  </si>
  <si>
    <t>PAZ1310L</t>
  </si>
  <si>
    <t>Basic Keeper Technology Lab</t>
  </si>
  <si>
    <t>1815</t>
  </si>
  <si>
    <t>11210101</t>
  </si>
  <si>
    <t xml:space="preserve">PAZ1331 </t>
  </si>
  <si>
    <t>Animal Management Laboratory 1</t>
  </si>
  <si>
    <t xml:space="preserve">PAZ1332 </t>
  </si>
  <si>
    <t>Animal Management Laboratory 2</t>
  </si>
  <si>
    <t xml:space="preserve">PAZ2325 </t>
  </si>
  <si>
    <t>Mammal Culture</t>
  </si>
  <si>
    <t xml:space="preserve">PAZ2328 </t>
  </si>
  <si>
    <t>Aquarium Culture</t>
  </si>
  <si>
    <t xml:space="preserve">PAZ2333 </t>
  </si>
  <si>
    <t>Animal Management Laboratory 3</t>
  </si>
  <si>
    <t xml:space="preserve">PAZ2334 </t>
  </si>
  <si>
    <t>Animal Management Laboratory 4</t>
  </si>
  <si>
    <t>PCB3134L</t>
  </si>
  <si>
    <t>Molecular Biology Lab</t>
  </si>
  <si>
    <t>PGY1401C</t>
  </si>
  <si>
    <t>Black and White Darkroom 1</t>
  </si>
  <si>
    <t>PGY1800C</t>
  </si>
  <si>
    <t>Digital Art Photography 1</t>
  </si>
  <si>
    <t>PGY2210C</t>
  </si>
  <si>
    <t>Portraiture</t>
  </si>
  <si>
    <t>PGY2404C</t>
  </si>
  <si>
    <t>Black and White Darkroom 2</t>
  </si>
  <si>
    <t>PGY2801C</t>
  </si>
  <si>
    <t>Electronic Still Photography</t>
  </si>
  <si>
    <t>PGY2802C</t>
  </si>
  <si>
    <t>Digital Art Photography 2</t>
  </si>
  <si>
    <t xml:space="preserve">PGY3204 </t>
  </si>
  <si>
    <t>Digital Cinematic Lighting</t>
  </si>
  <si>
    <t xml:space="preserve">PHI2102 </t>
  </si>
  <si>
    <t>Applications of Logic</t>
  </si>
  <si>
    <t>1420</t>
  </si>
  <si>
    <t xml:space="preserve">PHI2635 </t>
  </si>
  <si>
    <t>Biomedical Ethics</t>
  </si>
  <si>
    <t>PHT1000C</t>
  </si>
  <si>
    <t>Principles and Procedures with Lab</t>
  </si>
  <si>
    <t>3285</t>
  </si>
  <si>
    <t>11230175</t>
  </si>
  <si>
    <t>PHT1121C</t>
  </si>
  <si>
    <t>Kinesiology/Anatomy with Lab</t>
  </si>
  <si>
    <t>PHT1132C</t>
  </si>
  <si>
    <t>Musculoskeletal Disorders with Lab</t>
  </si>
  <si>
    <t>PHT2162C</t>
  </si>
  <si>
    <t>Neurological Disorders and Treatment with Lab</t>
  </si>
  <si>
    <t>PHT2210C</t>
  </si>
  <si>
    <t>Modalities with Lab</t>
  </si>
  <si>
    <t>PHT2220C</t>
  </si>
  <si>
    <t>Therapeutic Exercise 1 with Lab</t>
  </si>
  <si>
    <t>PHT2228C</t>
  </si>
  <si>
    <t>Therapeutic Exercise 2 with Lab</t>
  </si>
  <si>
    <t>PHT2800</t>
  </si>
  <si>
    <t>Clinical Experience 1</t>
  </si>
  <si>
    <t xml:space="preserve">PHT2810 </t>
  </si>
  <si>
    <t>Clinical Experience 2</t>
  </si>
  <si>
    <t xml:space="preserve">PHT2931 </t>
  </si>
  <si>
    <t>Seminar</t>
  </si>
  <si>
    <t>PHY1007L</t>
  </si>
  <si>
    <t>Physics with Medical Applications Lab</t>
  </si>
  <si>
    <t>PHY2004L</t>
  </si>
  <si>
    <t>Applied Physics 1 Lab</t>
  </si>
  <si>
    <t>1850</t>
  </si>
  <si>
    <t>PHY2005L</t>
  </si>
  <si>
    <t>Applied Physics 2 Lab</t>
  </si>
  <si>
    <t>PHY2048L</t>
  </si>
  <si>
    <t>General Physics 1 with Calculus Lab</t>
  </si>
  <si>
    <t>PHY2049L</t>
  </si>
  <si>
    <t>Physics 2 with Calculus Lab</t>
  </si>
  <si>
    <t>PHY2053L</t>
  </si>
  <si>
    <t>General Physics 1 Lab</t>
  </si>
  <si>
    <t>PHY2054L</t>
  </si>
  <si>
    <t>General Physics 2 Lab</t>
  </si>
  <si>
    <t xml:space="preserve">PLA1104 </t>
  </si>
  <si>
    <t>Legal Writing and Research</t>
  </si>
  <si>
    <t>3150</t>
  </si>
  <si>
    <t>11270111</t>
  </si>
  <si>
    <t>PLA2273</t>
  </si>
  <si>
    <t>Torts: Personall Injury Ligation</t>
  </si>
  <si>
    <t>PLA2610</t>
  </si>
  <si>
    <t>Real Estate Law and Property Transactions</t>
  </si>
  <si>
    <t xml:space="preserve">PMT0102 </t>
  </si>
  <si>
    <t>Introduction to Welding and Industrial Safety</t>
  </si>
  <si>
    <t>3395</t>
  </si>
  <si>
    <t>11260231</t>
  </si>
  <si>
    <t xml:space="preserve">PMT0105 </t>
  </si>
  <si>
    <t>Welding Drawings and Fabrication</t>
  </si>
  <si>
    <t xml:space="preserve">PMT0126 </t>
  </si>
  <si>
    <t>Arc Welding Fundamentals</t>
  </si>
  <si>
    <t xml:space="preserve">PMT0127 </t>
  </si>
  <si>
    <t>Shielded Metal Arc Pipe Welding</t>
  </si>
  <si>
    <t xml:space="preserve">PMT0128 </t>
  </si>
  <si>
    <t>Shielded Metal Arc Welding 1</t>
  </si>
  <si>
    <t xml:space="preserve">PMT0129 </t>
  </si>
  <si>
    <t>Shielded Metal Arc Welding 2</t>
  </si>
  <si>
    <t xml:space="preserve">PMT0130 </t>
  </si>
  <si>
    <t>Gas Metal Arc Welding</t>
  </si>
  <si>
    <t xml:space="preserve">PMT0137 </t>
  </si>
  <si>
    <t>Gas Tungsten Arc Welding</t>
  </si>
  <si>
    <t xml:space="preserve">PMT0143 </t>
  </si>
  <si>
    <t>Flux Cored Arc Welding</t>
  </si>
  <si>
    <t xml:space="preserve">PMT0151 </t>
  </si>
  <si>
    <t>Gas Tungsten Arc Pipe Welding</t>
  </si>
  <si>
    <t xml:space="preserve">PMT0168 </t>
  </si>
  <si>
    <t>Pipe Welding Certification</t>
  </si>
  <si>
    <t xml:space="preserve">PMT0172 </t>
  </si>
  <si>
    <t>Heavy Wall Pipe Welding</t>
  </si>
  <si>
    <t xml:space="preserve">PMT0174 </t>
  </si>
  <si>
    <t>Pipe Fitting</t>
  </si>
  <si>
    <t xml:space="preserve">PMT0182 </t>
  </si>
  <si>
    <t>Vertical Structural Welding Certification</t>
  </si>
  <si>
    <t xml:space="preserve">PMT0186 </t>
  </si>
  <si>
    <t>Stainless Steel Pipe Welding</t>
  </si>
  <si>
    <t>PRN0000C</t>
  </si>
  <si>
    <t>Practical Nursing Process 1</t>
  </si>
  <si>
    <t>PRN0120C</t>
  </si>
  <si>
    <t>Practical Nursing Process 2</t>
  </si>
  <si>
    <t>PRN0121C</t>
  </si>
  <si>
    <t>Practical Nursing Process 3</t>
  </si>
  <si>
    <t>PSC2121L</t>
  </si>
  <si>
    <t>General Physical Science Lab</t>
  </si>
  <si>
    <t>1840</t>
  </si>
  <si>
    <t>PSG1000L</t>
  </si>
  <si>
    <t>Polysomnography Technology 1 Lab</t>
  </si>
  <si>
    <t>3295</t>
  </si>
  <si>
    <t>11230172</t>
  </si>
  <si>
    <t xml:space="preserve">PSG1800 </t>
  </si>
  <si>
    <t>Polysomnography Technology Clinic 1</t>
  </si>
  <si>
    <t xml:space="preserve">PSG1801 </t>
  </si>
  <si>
    <t>Polysomnography Technology Clinic 2</t>
  </si>
  <si>
    <t xml:space="preserve">PSG1802 </t>
  </si>
  <si>
    <t>Polysomnography Technology Clinic 3</t>
  </si>
  <si>
    <t xml:space="preserve">QMB2104 </t>
  </si>
  <si>
    <t>Applied Business Analytics 1</t>
  </si>
  <si>
    <t xml:space="preserve">QMB2105 </t>
  </si>
  <si>
    <t>Applied Business Analytics 2</t>
  </si>
  <si>
    <t>RAT2804</t>
  </si>
  <si>
    <t>Clinical Radiation Therapy 1</t>
  </si>
  <si>
    <t>3292</t>
  </si>
  <si>
    <t>11230162</t>
  </si>
  <si>
    <t>RAT2810</t>
  </si>
  <si>
    <t>Clinical Radiation Therapy 2</t>
  </si>
  <si>
    <t>RAT2824</t>
  </si>
  <si>
    <t>Clinical Radiation Therapy 3</t>
  </si>
  <si>
    <t xml:space="preserve">REA0017 </t>
  </si>
  <si>
    <t>Developmental Reading 2</t>
  </si>
  <si>
    <t xml:space="preserve">REL2300 </t>
  </si>
  <si>
    <t>Survey of Contemporary World Religions</t>
  </si>
  <si>
    <t>1430</t>
  </si>
  <si>
    <t>RET1025L</t>
  </si>
  <si>
    <t>Principles of Respiratory Care Lab</t>
  </si>
  <si>
    <t>11230171</t>
  </si>
  <si>
    <t xml:space="preserve">RET1291 </t>
  </si>
  <si>
    <t>Clinical Respiratory Medicine 1</t>
  </si>
  <si>
    <t>RET1874</t>
  </si>
  <si>
    <t>RET2036</t>
  </si>
  <si>
    <t>Comprehensive Application of Respiratory Care Princples</t>
  </si>
  <si>
    <t>RET2264L</t>
  </si>
  <si>
    <t>Advanced Mechanical Ventilation and Patient Management Lab</t>
  </si>
  <si>
    <t>RET2283L</t>
  </si>
  <si>
    <t>Introduction to Mechanical Ventilation Lab</t>
  </si>
  <si>
    <t>RET2284L</t>
  </si>
  <si>
    <t>Intensive Respiratory Care Lab</t>
  </si>
  <si>
    <t xml:space="preserve">RET2293 </t>
  </si>
  <si>
    <t>Clinical Respiratory Medicine 3</t>
  </si>
  <si>
    <t xml:space="preserve">RET2295 </t>
  </si>
  <si>
    <t>Clinical Respiratory Medicine 4</t>
  </si>
  <si>
    <t xml:space="preserve">RET2296 </t>
  </si>
  <si>
    <t>Clinical Respiratory Medicine 5</t>
  </si>
  <si>
    <t>RET2714L</t>
  </si>
  <si>
    <t>Pediatric/Neonatal Respiratory Care Lab</t>
  </si>
  <si>
    <t>RET2876</t>
  </si>
  <si>
    <t>RET2877</t>
  </si>
  <si>
    <t>RET2878</t>
  </si>
  <si>
    <t xml:space="preserve">RET2936 </t>
  </si>
  <si>
    <t>Respiratory Registry Preparation</t>
  </si>
  <si>
    <t>RTE1110C</t>
  </si>
  <si>
    <t>Radiologic Technology and Patient Care</t>
  </si>
  <si>
    <t>3290</t>
  </si>
  <si>
    <t>11230161</t>
  </si>
  <si>
    <t>RTE1503C</t>
  </si>
  <si>
    <t>Radiographic Procedures 1</t>
  </si>
  <si>
    <t>RTE1513C</t>
  </si>
  <si>
    <t>Radiographic Procedures 2</t>
  </si>
  <si>
    <t xml:space="preserve">RTE1804 </t>
  </si>
  <si>
    <t>Radiologic Clinical Education 1</t>
  </si>
  <si>
    <t xml:space="preserve">RTE1814 </t>
  </si>
  <si>
    <t>Radiologic Clinical Education 2</t>
  </si>
  <si>
    <t xml:space="preserve">RTE1824 </t>
  </si>
  <si>
    <t>Radiologic Clinical Education 3</t>
  </si>
  <si>
    <t xml:space="preserve">RTE1834 </t>
  </si>
  <si>
    <t>Radiologic Clinical Education 4</t>
  </si>
  <si>
    <t xml:space="preserve">RTE2563 </t>
  </si>
  <si>
    <t>Radiographic Procedures 3</t>
  </si>
  <si>
    <t>RTE2571L</t>
  </si>
  <si>
    <t xml:space="preserve">RTE2815 </t>
  </si>
  <si>
    <t xml:space="preserve">RTE2844 </t>
  </si>
  <si>
    <t>Advanced Radiologic Clinical Education 5</t>
  </si>
  <si>
    <t xml:space="preserve">RTE2854 </t>
  </si>
  <si>
    <t>Advanced Radiologic Clinical Education 6</t>
  </si>
  <si>
    <t>SON2111L</t>
  </si>
  <si>
    <t>Abdominal Sonography Lab 1</t>
  </si>
  <si>
    <t>3291</t>
  </si>
  <si>
    <t>11230111</t>
  </si>
  <si>
    <t>SON2112L</t>
  </si>
  <si>
    <t>Abdominal Sonography Lab 2</t>
  </si>
  <si>
    <t>SON2121L</t>
  </si>
  <si>
    <t>Obstetrics and Gynecology Sonography Lab 1</t>
  </si>
  <si>
    <t>SON2122L</t>
  </si>
  <si>
    <t>Obstetrics and Gynecology Sonography Lab 2</t>
  </si>
  <si>
    <t>SON2150L</t>
  </si>
  <si>
    <t>Neurosonology and Superficial Structures Lab 1</t>
  </si>
  <si>
    <t>SON2171L</t>
  </si>
  <si>
    <t>Vascular Sonography Lab 1</t>
  </si>
  <si>
    <t>SON2175L</t>
  </si>
  <si>
    <t>Vascular Sonography Lab 2</t>
  </si>
  <si>
    <t xml:space="preserve">SON2808 </t>
  </si>
  <si>
    <t xml:space="preserve">SPN1120 </t>
  </si>
  <si>
    <t>Spanish 1</t>
  </si>
  <si>
    <t>1440</t>
  </si>
  <si>
    <t xml:space="preserve">SPN1121 </t>
  </si>
  <si>
    <t>Spanish 2</t>
  </si>
  <si>
    <t xml:space="preserve">SPN1125 </t>
  </si>
  <si>
    <t>Spanish 3</t>
  </si>
  <si>
    <t xml:space="preserve">STA2023 </t>
  </si>
  <si>
    <t>Introduction to Statistics</t>
  </si>
  <si>
    <t>STS1177L</t>
  </si>
  <si>
    <t>Surgical Techniques and Procedures I Lab</t>
  </si>
  <si>
    <t>3282</t>
  </si>
  <si>
    <t>11230142</t>
  </si>
  <si>
    <t xml:space="preserve">STS2941 </t>
  </si>
  <si>
    <t>Surgical Technology Externship 2</t>
  </si>
  <si>
    <t xml:space="preserve">STS2942 </t>
  </si>
  <si>
    <t>Surgical Technology Externship 3</t>
  </si>
  <si>
    <t xml:space="preserve">STS2947 </t>
  </si>
  <si>
    <t>Sterile Processing Technology Internship</t>
  </si>
  <si>
    <t>SUR2001C</t>
  </si>
  <si>
    <t>Construction Surveying</t>
  </si>
  <si>
    <t xml:space="preserve">THE2300 </t>
  </si>
  <si>
    <t>Survey of Dramatic Literature</t>
  </si>
  <si>
    <t>1230</t>
  </si>
  <si>
    <t xml:space="preserve">TPA1200 </t>
  </si>
  <si>
    <t>Introduction to Stagecraft</t>
  </si>
  <si>
    <t xml:space="preserve">TPA1210 </t>
  </si>
  <si>
    <t>Stagecraft 1</t>
  </si>
  <si>
    <t xml:space="preserve">TPA1211 </t>
  </si>
  <si>
    <t>Stagecraft 2</t>
  </si>
  <si>
    <t xml:space="preserve">TPA1220 </t>
  </si>
  <si>
    <t>Introduction to Lighting</t>
  </si>
  <si>
    <t xml:space="preserve">TPA1232 </t>
  </si>
  <si>
    <t>Theatre Costuming 1</t>
  </si>
  <si>
    <t xml:space="preserve">TPA1248 </t>
  </si>
  <si>
    <t>Makeup</t>
  </si>
  <si>
    <t xml:space="preserve">TPA1600 </t>
  </si>
  <si>
    <t>Introduction to Stage Management</t>
  </si>
  <si>
    <t xml:space="preserve">TPA2070 </t>
  </si>
  <si>
    <t>Introduction to Scenic Painting</t>
  </si>
  <si>
    <t xml:space="preserve">TPA2212 </t>
  </si>
  <si>
    <t>Sound 1</t>
  </si>
  <si>
    <t xml:space="preserve">TPA2222 </t>
  </si>
  <si>
    <t>Advanced Stage Lighting</t>
  </si>
  <si>
    <t xml:space="preserve">TPA2272 </t>
  </si>
  <si>
    <t>Introduction to Rigging</t>
  </si>
  <si>
    <t xml:space="preserve">TPA2273 </t>
  </si>
  <si>
    <t>Entertainment Technology Crafts</t>
  </si>
  <si>
    <t xml:space="preserve">TPA2343 </t>
  </si>
  <si>
    <t>CAD for Theatre</t>
  </si>
  <si>
    <t xml:space="preserve">TPP2231 </t>
  </si>
  <si>
    <t>Theater Ensemble</t>
  </si>
  <si>
    <t xml:space="preserve">TPP2260 </t>
  </si>
  <si>
    <t>Acting for the Camera</t>
  </si>
  <si>
    <t>ZOO2010L</t>
  </si>
  <si>
    <t>General Zoology Lab</t>
  </si>
  <si>
    <t>Proposed Lab Fees 2026-2027</t>
  </si>
  <si>
    <t>Proposed Application Fee Change</t>
  </si>
  <si>
    <t>Enrollment</t>
  </si>
  <si>
    <t>Application Fee</t>
  </si>
  <si>
    <t>Fingerprinting Fee - Health Sciences</t>
  </si>
  <si>
    <t>Health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</si>
</sst>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[$-10409]#,##0.0;\-#,##0.0;&quot;&quot;"/>
    <numFmt numFmtId="165" formatCode="&quot;$&quot;#,##0.00"/>
    <numFmt numFmtId="166" formatCode="[$-10409]#,##0.00;\-\ #,##0.00;&quot;&quot;"/>
  </numFmts>
  <fonts count="9" x14ac:knownFonts="1">
    <font>
      <sz val="11"/>
      <color theme="1"/>
      <name val="Aptos Narrow"/>
      <family val="2"/>
      <scheme val="minor"/>
    </font>
    <font>
      <sz val="1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4"/>
      <name val="Calibri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1F1F1"/>
        <bgColor rgb="FFF1F1F1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0E0EA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8">
    <xf numFmtId="0" fontId="0" fillId="0" borderId="0" xfId="0"/>
    <xf numFmtId="0" fontId="2" fillId="4" borderId="1" xfId="0" applyFont="1" applyFill="1" applyBorder="1" applyAlignment="1">
      <alignment vertical="top" wrapText="1" readingOrder="1"/>
    </xf>
    <xf numFmtId="0" fontId="2" fillId="4" borderId="1" xfId="0" applyFont="1" applyFill="1" applyBorder="1" applyAlignment="1">
      <alignment horizontal="center" vertical="top" wrapText="1" readingOrder="1"/>
    </xf>
    <xf numFmtId="0" fontId="2" fillId="4" borderId="1" xfId="0" applyFont="1" applyFill="1" applyBorder="1" applyAlignment="1">
      <alignment horizontal="left" vertical="top" wrapText="1" readingOrder="1"/>
    </xf>
    <xf numFmtId="164" fontId="2" fillId="4" borderId="1" xfId="0" applyNumberFormat="1" applyFont="1" applyFill="1" applyBorder="1" applyAlignment="1">
      <alignment horizontal="right" vertical="top" wrapText="1" readingOrder="1"/>
    </xf>
    <xf numFmtId="165" fontId="2" fillId="4" borderId="1" xfId="0" applyNumberFormat="1" applyFont="1" applyFill="1" applyBorder="1" applyAlignment="1">
      <alignment horizontal="right" vertical="top" wrapText="1" readingOrder="1"/>
    </xf>
    <xf numFmtId="165" fontId="2" fillId="0" borderId="1" xfId="0" applyNumberFormat="1" applyFont="1" applyBorder="1" applyAlignment="1">
      <alignment horizontal="right" vertical="top" wrapText="1" readingOrder="1"/>
    </xf>
    <xf numFmtId="7" fontId="3" fillId="0" borderId="1" xfId="0" applyNumberFormat="1" applyFont="1" applyBorder="1"/>
    <xf numFmtId="7" fontId="3" fillId="0" borderId="0" xfId="0" applyNumberFormat="1" applyFont="1"/>
    <xf numFmtId="0" fontId="2" fillId="5" borderId="0" xfId="0" applyFont="1" applyFill="1" applyAlignment="1">
      <alignment vertical="top" wrapText="1" readingOrder="1"/>
    </xf>
    <xf numFmtId="0" fontId="2" fillId="5" borderId="0" xfId="0" applyFont="1" applyFill="1" applyAlignment="1">
      <alignment horizontal="center" vertical="top" wrapText="1" readingOrder="1"/>
    </xf>
    <xf numFmtId="0" fontId="2" fillId="5" borderId="0" xfId="0" applyFont="1" applyFill="1" applyAlignment="1">
      <alignment horizontal="left" vertical="top" wrapText="1" readingOrder="1"/>
    </xf>
    <xf numFmtId="164" fontId="2" fillId="5" borderId="0" xfId="0" applyNumberFormat="1" applyFont="1" applyFill="1" applyAlignment="1">
      <alignment horizontal="right" vertical="top" wrapText="1" readingOrder="1"/>
    </xf>
    <xf numFmtId="44" fontId="2" fillId="5" borderId="0" xfId="0" applyNumberFormat="1" applyFont="1" applyFill="1" applyAlignment="1">
      <alignment horizontal="right" vertical="top" wrapText="1" readingOrder="1"/>
    </xf>
    <xf numFmtId="44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quotePrefix="1" applyFont="1" applyAlignment="1">
      <alignment horizontal="right" vertical="top" wrapText="1" readingOrder="1"/>
    </xf>
    <xf numFmtId="0" fontId="3" fillId="0" borderId="0" xfId="0" applyFont="1"/>
    <xf numFmtId="0" fontId="3" fillId="0" borderId="0" xfId="0" applyFont="1" applyAlignment="1">
      <alignment horizontal="right"/>
    </xf>
    <xf numFmtId="166" fontId="3" fillId="0" borderId="0" xfId="0" applyNumberFormat="1" applyFont="1"/>
    <xf numFmtId="0" fontId="1" fillId="0" borderId="0" xfId="0" applyFont="1"/>
    <xf numFmtId="0" fontId="5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8" fontId="5" fillId="0" borderId="1" xfId="0" applyNumberFormat="1" applyFont="1" applyBorder="1"/>
    <xf numFmtId="0" fontId="6" fillId="4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horizontal="left" vertical="top" wrapText="1" readingOrder="1"/>
    </xf>
    <xf numFmtId="164" fontId="6" fillId="4" borderId="1" xfId="0" applyNumberFormat="1" applyFont="1" applyFill="1" applyBorder="1" applyAlignment="1">
      <alignment horizontal="right" vertical="top" wrapText="1" readingOrder="1"/>
    </xf>
    <xf numFmtId="165" fontId="6" fillId="4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Border="1" applyAlignment="1">
      <alignment horizontal="right" vertical="top" wrapText="1" readingOrder="1"/>
    </xf>
    <xf numFmtId="0" fontId="6" fillId="5" borderId="1" xfId="0" applyFont="1" applyFill="1" applyBorder="1" applyAlignment="1">
      <alignment vertical="top" wrapText="1" readingOrder="1"/>
    </xf>
    <xf numFmtId="0" fontId="6" fillId="5" borderId="1" xfId="0" applyFont="1" applyFill="1" applyBorder="1" applyAlignment="1">
      <alignment horizontal="center" vertical="top" wrapText="1" readingOrder="1"/>
    </xf>
    <xf numFmtId="0" fontId="6" fillId="5" borderId="1" xfId="0" applyFont="1" applyFill="1" applyBorder="1" applyAlignment="1">
      <alignment horizontal="left" vertical="top" wrapText="1" readingOrder="1"/>
    </xf>
    <xf numFmtId="164" fontId="6" fillId="5" borderId="1" xfId="0" applyNumberFormat="1" applyFont="1" applyFill="1" applyBorder="1" applyAlignment="1">
      <alignment horizontal="right" vertical="top" wrapText="1" readingOrder="1"/>
    </xf>
    <xf numFmtId="165" fontId="6" fillId="5" borderId="1" xfId="0" applyNumberFormat="1" applyFont="1" applyFill="1" applyBorder="1" applyAlignment="1">
      <alignment horizontal="right" vertical="top" wrapText="1" readingOrder="1"/>
    </xf>
    <xf numFmtId="0" fontId="6" fillId="4" borderId="1" xfId="0" quotePrefix="1" applyFont="1" applyFill="1" applyBorder="1" applyAlignment="1">
      <alignment horizontal="center" vertical="top" wrapText="1" readingOrder="1"/>
    </xf>
    <xf numFmtId="0" fontId="6" fillId="5" borderId="1" xfId="0" quotePrefix="1" applyFont="1" applyFill="1" applyBorder="1" applyAlignment="1">
      <alignment horizontal="center" vertical="top" wrapText="1" readingOrder="1"/>
    </xf>
    <xf numFmtId="0" fontId="6" fillId="5" borderId="1" xfId="0" applyFont="1" applyFill="1" applyBorder="1" applyAlignment="1">
      <alignment horizontal="left" vertical="top" readingOrder="1"/>
    </xf>
    <xf numFmtId="7" fontId="5" fillId="0" borderId="1" xfId="0" applyNumberFormat="1" applyFont="1" applyBorder="1"/>
    <xf numFmtId="44" fontId="0" fillId="0" borderId="0" xfId="1" applyFont="1"/>
    <xf numFmtId="0" fontId="8" fillId="0" borderId="0" xfId="0" applyFont="1"/>
    <xf numFmtId="0" fontId="4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6EE1-F199-4D8E-85A4-EBE71B85C023}">
  <dimension ref="A1:I605"/>
  <sheetViews>
    <sheetView tabSelected="1" workbookViewId="0">
      <selection activeCell="A5" sqref="A5"/>
    </sheetView>
  </sheetViews>
  <sheetFormatPr baseColWidth="10" defaultColWidth="8.83203125" defaultRowHeight="16" x14ac:dyDescent="0.2"/>
  <cols>
    <col min="1" max="1" width="8.5" style="24" customWidth="1"/>
    <col min="2" max="2" width="10.33203125" style="21" customWidth="1"/>
    <col min="3" max="3" width="3.5" style="21" customWidth="1"/>
    <col min="4" max="4" width="49.83203125" style="21" customWidth="1"/>
    <col min="5" max="6" width="4.83203125" style="22" customWidth="1"/>
    <col min="7" max="7" width="8.5" style="22" customWidth="1"/>
    <col min="8" max="8" width="9" style="21" customWidth="1"/>
    <col min="9" max="9" width="9.5" style="21" customWidth="1"/>
  </cols>
  <sheetData>
    <row r="1" spans="1:9" ht="19" x14ac:dyDescent="0.25">
      <c r="A1" s="46" t="s">
        <v>1288</v>
      </c>
      <c r="B1" s="46"/>
      <c r="C1" s="46"/>
      <c r="D1" s="46"/>
      <c r="E1" s="46"/>
      <c r="F1" s="46"/>
      <c r="G1" s="46"/>
      <c r="H1" s="46"/>
      <c r="I1" s="46"/>
    </row>
    <row r="2" spans="1:9" ht="33" customHeight="1" x14ac:dyDescent="0.2">
      <c r="A2" s="25" t="s">
        <v>0</v>
      </c>
      <c r="B2" s="26" t="s">
        <v>1</v>
      </c>
      <c r="C2" s="26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</row>
    <row r="3" spans="1:9" ht="15" x14ac:dyDescent="0.2">
      <c r="A3" s="28">
        <v>-20.25</v>
      </c>
      <c r="B3" s="29" t="s">
        <v>9</v>
      </c>
      <c r="C3" s="30" t="s">
        <v>10</v>
      </c>
      <c r="D3" s="31" t="s">
        <v>11</v>
      </c>
      <c r="E3" s="32">
        <v>3</v>
      </c>
      <c r="F3" s="30" t="s">
        <v>12</v>
      </c>
      <c r="G3" s="30" t="s">
        <v>13</v>
      </c>
      <c r="H3" s="33">
        <v>20.25</v>
      </c>
      <c r="I3" s="34">
        <f>SUM(H3+A3)</f>
        <v>0</v>
      </c>
    </row>
    <row r="4" spans="1:9" ht="15" x14ac:dyDescent="0.2">
      <c r="A4" s="28">
        <v>-20.25</v>
      </c>
      <c r="B4" s="35" t="s">
        <v>14</v>
      </c>
      <c r="C4" s="36" t="s">
        <v>10</v>
      </c>
      <c r="D4" s="37" t="s">
        <v>15</v>
      </c>
      <c r="E4" s="38">
        <v>3</v>
      </c>
      <c r="F4" s="36" t="s">
        <v>12</v>
      </c>
      <c r="G4" s="36" t="s">
        <v>13</v>
      </c>
      <c r="H4" s="39">
        <v>20.25</v>
      </c>
      <c r="I4" s="34">
        <f t="shared" ref="I4:I68" si="0">SUM(H4+A4)</f>
        <v>0</v>
      </c>
    </row>
    <row r="5" spans="1:9" ht="15" x14ac:dyDescent="0.2">
      <c r="A5" s="28">
        <v>-20.25</v>
      </c>
      <c r="B5" s="29" t="s">
        <v>16</v>
      </c>
      <c r="C5" s="30" t="s">
        <v>10</v>
      </c>
      <c r="D5" s="31" t="s">
        <v>17</v>
      </c>
      <c r="E5" s="32">
        <v>3</v>
      </c>
      <c r="F5" s="30" t="s">
        <v>12</v>
      </c>
      <c r="G5" s="30" t="s">
        <v>13</v>
      </c>
      <c r="H5" s="33">
        <v>20.25</v>
      </c>
      <c r="I5" s="34">
        <f t="shared" si="0"/>
        <v>0</v>
      </c>
    </row>
    <row r="6" spans="1:9" ht="15" x14ac:dyDescent="0.2">
      <c r="A6" s="28">
        <v>8.56</v>
      </c>
      <c r="B6" s="29" t="s">
        <v>18</v>
      </c>
      <c r="C6" s="30" t="s">
        <v>19</v>
      </c>
      <c r="D6" s="31" t="s">
        <v>20</v>
      </c>
      <c r="E6" s="32">
        <v>3</v>
      </c>
      <c r="F6" s="40" t="s">
        <v>21</v>
      </c>
      <c r="G6" s="40" t="s">
        <v>22</v>
      </c>
      <c r="H6" s="33">
        <v>0</v>
      </c>
      <c r="I6" s="34">
        <f t="shared" si="0"/>
        <v>8.56</v>
      </c>
    </row>
    <row r="7" spans="1:9" ht="15" x14ac:dyDescent="0.2">
      <c r="A7" s="28">
        <v>114.7</v>
      </c>
      <c r="B7" s="29" t="s">
        <v>23</v>
      </c>
      <c r="C7" s="30" t="s">
        <v>24</v>
      </c>
      <c r="D7" s="31" t="s">
        <v>25</v>
      </c>
      <c r="E7" s="32">
        <v>8.3000000000000007</v>
      </c>
      <c r="F7" s="30" t="s">
        <v>26</v>
      </c>
      <c r="G7" s="30" t="s">
        <v>27</v>
      </c>
      <c r="H7" s="33">
        <v>166</v>
      </c>
      <c r="I7" s="34">
        <f t="shared" si="0"/>
        <v>280.7</v>
      </c>
    </row>
    <row r="8" spans="1:9" ht="15" x14ac:dyDescent="0.2">
      <c r="A8" s="28">
        <v>51.7</v>
      </c>
      <c r="B8" s="35" t="s">
        <v>28</v>
      </c>
      <c r="C8" s="36" t="s">
        <v>24</v>
      </c>
      <c r="D8" s="37" t="s">
        <v>29</v>
      </c>
      <c r="E8" s="38">
        <v>8.3000000000000007</v>
      </c>
      <c r="F8" s="36" t="s">
        <v>26</v>
      </c>
      <c r="G8" s="36" t="s">
        <v>27</v>
      </c>
      <c r="H8" s="39">
        <v>165</v>
      </c>
      <c r="I8" s="34">
        <f t="shared" si="0"/>
        <v>216.7</v>
      </c>
    </row>
    <row r="9" spans="1:9" ht="15" x14ac:dyDescent="0.2">
      <c r="A9" s="28">
        <v>50.7</v>
      </c>
      <c r="B9" s="29" t="s">
        <v>30</v>
      </c>
      <c r="C9" s="30" t="s">
        <v>24</v>
      </c>
      <c r="D9" s="31" t="s">
        <v>31</v>
      </c>
      <c r="E9" s="32">
        <v>8.3000000000000007</v>
      </c>
      <c r="F9" s="30" t="s">
        <v>26</v>
      </c>
      <c r="G9" s="30" t="s">
        <v>27</v>
      </c>
      <c r="H9" s="33">
        <v>166</v>
      </c>
      <c r="I9" s="34">
        <f t="shared" si="0"/>
        <v>216.7</v>
      </c>
    </row>
    <row r="10" spans="1:9" ht="15" x14ac:dyDescent="0.2">
      <c r="A10" s="28">
        <v>51.7</v>
      </c>
      <c r="B10" s="35" t="s">
        <v>32</v>
      </c>
      <c r="C10" s="36" t="s">
        <v>24</v>
      </c>
      <c r="D10" s="37" t="s">
        <v>33</v>
      </c>
      <c r="E10" s="38">
        <v>8.4</v>
      </c>
      <c r="F10" s="36" t="s">
        <v>26</v>
      </c>
      <c r="G10" s="36" t="s">
        <v>27</v>
      </c>
      <c r="H10" s="39">
        <v>165</v>
      </c>
      <c r="I10" s="34">
        <f t="shared" si="0"/>
        <v>216.7</v>
      </c>
    </row>
    <row r="11" spans="1:9" ht="15" x14ac:dyDescent="0.2">
      <c r="A11" s="28">
        <v>63.25</v>
      </c>
      <c r="B11" s="29" t="s">
        <v>34</v>
      </c>
      <c r="C11" s="30" t="s">
        <v>24</v>
      </c>
      <c r="D11" s="31" t="s">
        <v>35</v>
      </c>
      <c r="E11" s="32">
        <v>11.7</v>
      </c>
      <c r="F11" s="30" t="s">
        <v>26</v>
      </c>
      <c r="G11" s="30" t="s">
        <v>27</v>
      </c>
      <c r="H11" s="33">
        <v>153.44999999999999</v>
      </c>
      <c r="I11" s="34">
        <f t="shared" si="0"/>
        <v>216.7</v>
      </c>
    </row>
    <row r="12" spans="1:9" ht="15" x14ac:dyDescent="0.2">
      <c r="A12" s="28">
        <v>-39.92</v>
      </c>
      <c r="B12" s="29" t="s">
        <v>36</v>
      </c>
      <c r="C12" s="30" t="s">
        <v>37</v>
      </c>
      <c r="D12" s="31" t="s">
        <v>38</v>
      </c>
      <c r="E12" s="32">
        <v>3</v>
      </c>
      <c r="F12" s="30" t="s">
        <v>39</v>
      </c>
      <c r="G12" s="30" t="s">
        <v>40</v>
      </c>
      <c r="H12" s="33">
        <v>60</v>
      </c>
      <c r="I12" s="34">
        <f t="shared" si="0"/>
        <v>20.079999999999998</v>
      </c>
    </row>
    <row r="13" spans="1:9" ht="15" x14ac:dyDescent="0.2">
      <c r="A13" s="28">
        <v>-39.92</v>
      </c>
      <c r="B13" s="35" t="s">
        <v>41</v>
      </c>
      <c r="C13" s="36" t="s">
        <v>37</v>
      </c>
      <c r="D13" s="37" t="s">
        <v>42</v>
      </c>
      <c r="E13" s="38">
        <v>3</v>
      </c>
      <c r="F13" s="36" t="s">
        <v>39</v>
      </c>
      <c r="G13" s="36" t="s">
        <v>40</v>
      </c>
      <c r="H13" s="39">
        <v>60</v>
      </c>
      <c r="I13" s="34">
        <f t="shared" si="0"/>
        <v>20.079999999999998</v>
      </c>
    </row>
    <row r="14" spans="1:9" ht="15" x14ac:dyDescent="0.2">
      <c r="A14" s="28">
        <v>-39.92</v>
      </c>
      <c r="B14" s="29" t="s">
        <v>43</v>
      </c>
      <c r="C14" s="30" t="s">
        <v>37</v>
      </c>
      <c r="D14" s="31" t="s">
        <v>44</v>
      </c>
      <c r="E14" s="32">
        <v>3</v>
      </c>
      <c r="F14" s="30" t="s">
        <v>39</v>
      </c>
      <c r="G14" s="30" t="s">
        <v>40</v>
      </c>
      <c r="H14" s="33">
        <v>60</v>
      </c>
      <c r="I14" s="34">
        <f t="shared" si="0"/>
        <v>20.079999999999998</v>
      </c>
    </row>
    <row r="15" spans="1:9" ht="15" x14ac:dyDescent="0.2">
      <c r="A15" s="28">
        <v>-39.92</v>
      </c>
      <c r="B15" s="29" t="s">
        <v>45</v>
      </c>
      <c r="C15" s="30" t="s">
        <v>19</v>
      </c>
      <c r="D15" s="31" t="s">
        <v>46</v>
      </c>
      <c r="E15" s="32">
        <v>3</v>
      </c>
      <c r="F15" s="30" t="s">
        <v>47</v>
      </c>
      <c r="G15" s="30" t="s">
        <v>48</v>
      </c>
      <c r="H15" s="33">
        <v>119.62</v>
      </c>
      <c r="I15" s="34">
        <f t="shared" si="0"/>
        <v>79.7</v>
      </c>
    </row>
    <row r="16" spans="1:9" ht="15" x14ac:dyDescent="0.2">
      <c r="A16" s="28">
        <v>-110.21</v>
      </c>
      <c r="B16" s="35" t="s">
        <v>49</v>
      </c>
      <c r="C16" s="36" t="s">
        <v>24</v>
      </c>
      <c r="D16" s="37" t="s">
        <v>50</v>
      </c>
      <c r="E16" s="38">
        <v>7.5</v>
      </c>
      <c r="F16" s="36" t="s">
        <v>51</v>
      </c>
      <c r="G16" s="36" t="s">
        <v>52</v>
      </c>
      <c r="H16" s="39">
        <v>110.21</v>
      </c>
      <c r="I16" s="34">
        <f t="shared" si="0"/>
        <v>0</v>
      </c>
    </row>
    <row r="17" spans="1:9" ht="15" x14ac:dyDescent="0.2">
      <c r="A17" s="28">
        <v>51.83</v>
      </c>
      <c r="B17" s="29" t="s">
        <v>53</v>
      </c>
      <c r="C17" s="30" t="s">
        <v>24</v>
      </c>
      <c r="D17" s="31" t="s">
        <v>50</v>
      </c>
      <c r="E17" s="32">
        <v>10</v>
      </c>
      <c r="F17" s="30" t="s">
        <v>51</v>
      </c>
      <c r="G17" s="30" t="s">
        <v>52</v>
      </c>
      <c r="H17" s="33">
        <v>42.57</v>
      </c>
      <c r="I17" s="34">
        <f t="shared" si="0"/>
        <v>94.4</v>
      </c>
    </row>
    <row r="18" spans="1:9" ht="15" x14ac:dyDescent="0.2">
      <c r="A18" s="28">
        <v>-44.21</v>
      </c>
      <c r="B18" s="35" t="s">
        <v>54</v>
      </c>
      <c r="C18" s="36" t="s">
        <v>24</v>
      </c>
      <c r="D18" s="37" t="s">
        <v>55</v>
      </c>
      <c r="E18" s="38">
        <v>4.5</v>
      </c>
      <c r="F18" s="36" t="s">
        <v>51</v>
      </c>
      <c r="G18" s="36" t="s">
        <v>52</v>
      </c>
      <c r="H18" s="39">
        <v>44.21</v>
      </c>
      <c r="I18" s="34">
        <f t="shared" si="0"/>
        <v>0</v>
      </c>
    </row>
    <row r="19" spans="1:9" ht="15" x14ac:dyDescent="0.2">
      <c r="A19" s="28">
        <v>-44.21</v>
      </c>
      <c r="B19" s="29" t="s">
        <v>56</v>
      </c>
      <c r="C19" s="30" t="s">
        <v>24</v>
      </c>
      <c r="D19" s="31" t="s">
        <v>57</v>
      </c>
      <c r="E19" s="32">
        <v>2</v>
      </c>
      <c r="F19" s="30" t="s">
        <v>51</v>
      </c>
      <c r="G19" s="30" t="s">
        <v>52</v>
      </c>
      <c r="H19" s="33">
        <v>44.21</v>
      </c>
      <c r="I19" s="34">
        <f t="shared" si="0"/>
        <v>0</v>
      </c>
    </row>
    <row r="20" spans="1:9" ht="15" x14ac:dyDescent="0.2">
      <c r="A20" s="28">
        <v>70.08</v>
      </c>
      <c r="B20" s="35" t="s">
        <v>58</v>
      </c>
      <c r="C20" s="36" t="s">
        <v>24</v>
      </c>
      <c r="D20" s="37" t="s">
        <v>59</v>
      </c>
      <c r="E20" s="38">
        <v>5</v>
      </c>
      <c r="F20" s="36" t="s">
        <v>51</v>
      </c>
      <c r="G20" s="36" t="s">
        <v>52</v>
      </c>
      <c r="H20" s="39">
        <v>42.57</v>
      </c>
      <c r="I20" s="34">
        <f t="shared" si="0"/>
        <v>112.65</v>
      </c>
    </row>
    <row r="21" spans="1:9" ht="15" x14ac:dyDescent="0.2">
      <c r="A21" s="28">
        <v>108.71</v>
      </c>
      <c r="B21" s="29" t="s">
        <v>60</v>
      </c>
      <c r="C21" s="30" t="s">
        <v>24</v>
      </c>
      <c r="D21" s="31" t="s">
        <v>61</v>
      </c>
      <c r="E21" s="32">
        <v>5</v>
      </c>
      <c r="F21" s="30" t="s">
        <v>51</v>
      </c>
      <c r="G21" s="30" t="s">
        <v>52</v>
      </c>
      <c r="H21" s="33">
        <v>27.94</v>
      </c>
      <c r="I21" s="34">
        <f t="shared" si="0"/>
        <v>136.65</v>
      </c>
    </row>
    <row r="22" spans="1:9" ht="15" x14ac:dyDescent="0.2">
      <c r="A22" s="28">
        <v>-44.21</v>
      </c>
      <c r="B22" s="35" t="s">
        <v>62</v>
      </c>
      <c r="C22" s="36" t="s">
        <v>24</v>
      </c>
      <c r="D22" s="37" t="s">
        <v>63</v>
      </c>
      <c r="E22" s="38">
        <v>4.5</v>
      </c>
      <c r="F22" s="36" t="s">
        <v>51</v>
      </c>
      <c r="G22" s="36" t="s">
        <v>52</v>
      </c>
      <c r="H22" s="39">
        <v>44.21</v>
      </c>
      <c r="I22" s="34">
        <f t="shared" si="0"/>
        <v>0</v>
      </c>
    </row>
    <row r="23" spans="1:9" ht="15" x14ac:dyDescent="0.2">
      <c r="A23" s="28">
        <v>19.39</v>
      </c>
      <c r="B23" s="29" t="s">
        <v>64</v>
      </c>
      <c r="C23" s="30" t="s">
        <v>24</v>
      </c>
      <c r="D23" s="31" t="s">
        <v>65</v>
      </c>
      <c r="E23" s="32">
        <v>5</v>
      </c>
      <c r="F23" s="30" t="s">
        <v>51</v>
      </c>
      <c r="G23" s="30" t="s">
        <v>52</v>
      </c>
      <c r="H23" s="33">
        <v>60.51</v>
      </c>
      <c r="I23" s="34">
        <f t="shared" si="0"/>
        <v>79.900000000000006</v>
      </c>
    </row>
    <row r="24" spans="1:9" ht="15" x14ac:dyDescent="0.2">
      <c r="A24" s="28">
        <v>-44.21</v>
      </c>
      <c r="B24" s="35" t="s">
        <v>66</v>
      </c>
      <c r="C24" s="36" t="s">
        <v>24</v>
      </c>
      <c r="D24" s="37" t="s">
        <v>67</v>
      </c>
      <c r="E24" s="38">
        <v>6.2</v>
      </c>
      <c r="F24" s="36" t="s">
        <v>51</v>
      </c>
      <c r="G24" s="36" t="s">
        <v>52</v>
      </c>
      <c r="H24" s="39">
        <v>44.21</v>
      </c>
      <c r="I24" s="34">
        <f t="shared" si="0"/>
        <v>0</v>
      </c>
    </row>
    <row r="25" spans="1:9" ht="15" x14ac:dyDescent="0.2">
      <c r="A25" s="28">
        <v>31.81</v>
      </c>
      <c r="B25" s="29" t="s">
        <v>68</v>
      </c>
      <c r="C25" s="30" t="s">
        <v>24</v>
      </c>
      <c r="D25" s="31" t="s">
        <v>69</v>
      </c>
      <c r="E25" s="32">
        <v>2</v>
      </c>
      <c r="F25" s="30" t="s">
        <v>51</v>
      </c>
      <c r="G25" s="30" t="s">
        <v>52</v>
      </c>
      <c r="H25" s="33">
        <v>47.09</v>
      </c>
      <c r="I25" s="34">
        <f t="shared" si="0"/>
        <v>78.900000000000006</v>
      </c>
    </row>
    <row r="26" spans="1:9" ht="15" x14ac:dyDescent="0.2">
      <c r="A26" s="28">
        <v>30.64</v>
      </c>
      <c r="B26" s="35" t="s">
        <v>70</v>
      </c>
      <c r="C26" s="36" t="s">
        <v>24</v>
      </c>
      <c r="D26" s="37" t="s">
        <v>71</v>
      </c>
      <c r="E26" s="38">
        <v>8</v>
      </c>
      <c r="F26" s="36" t="s">
        <v>51</v>
      </c>
      <c r="G26" s="36" t="s">
        <v>52</v>
      </c>
      <c r="H26" s="39">
        <v>60.51</v>
      </c>
      <c r="I26" s="34">
        <f t="shared" si="0"/>
        <v>91.15</v>
      </c>
    </row>
    <row r="27" spans="1:9" ht="15" x14ac:dyDescent="0.2">
      <c r="A27" s="28">
        <v>-44.21</v>
      </c>
      <c r="B27" s="29" t="s">
        <v>72</v>
      </c>
      <c r="C27" s="30" t="s">
        <v>24</v>
      </c>
      <c r="D27" s="31" t="s">
        <v>73</v>
      </c>
      <c r="E27" s="32">
        <v>2.2000000000000002</v>
      </c>
      <c r="F27" s="30" t="s">
        <v>51</v>
      </c>
      <c r="G27" s="30" t="s">
        <v>52</v>
      </c>
      <c r="H27" s="33">
        <v>44.21</v>
      </c>
      <c r="I27" s="34">
        <f t="shared" si="0"/>
        <v>0</v>
      </c>
    </row>
    <row r="28" spans="1:9" ht="15" x14ac:dyDescent="0.2">
      <c r="A28" s="28">
        <v>-44.21</v>
      </c>
      <c r="B28" s="35" t="s">
        <v>74</v>
      </c>
      <c r="C28" s="36" t="s">
        <v>24</v>
      </c>
      <c r="D28" s="37" t="s">
        <v>75</v>
      </c>
      <c r="E28" s="38">
        <v>2.2999999999999998</v>
      </c>
      <c r="F28" s="36" t="s">
        <v>51</v>
      </c>
      <c r="G28" s="36" t="s">
        <v>52</v>
      </c>
      <c r="H28" s="39">
        <v>44.21</v>
      </c>
      <c r="I28" s="34">
        <f t="shared" si="0"/>
        <v>0</v>
      </c>
    </row>
    <row r="29" spans="1:9" ht="15" x14ac:dyDescent="0.2">
      <c r="A29" s="28">
        <v>23.06</v>
      </c>
      <c r="B29" s="29" t="s">
        <v>76</v>
      </c>
      <c r="C29" s="30" t="s">
        <v>24</v>
      </c>
      <c r="D29" s="31" t="s">
        <v>77</v>
      </c>
      <c r="E29" s="32">
        <v>2</v>
      </c>
      <c r="F29" s="30" t="s">
        <v>51</v>
      </c>
      <c r="G29" s="30" t="s">
        <v>52</v>
      </c>
      <c r="H29" s="33">
        <v>37.94</v>
      </c>
      <c r="I29" s="34">
        <f t="shared" si="0"/>
        <v>61</v>
      </c>
    </row>
    <row r="30" spans="1:9" ht="15" x14ac:dyDescent="0.2">
      <c r="A30" s="28">
        <v>10.24</v>
      </c>
      <c r="B30" s="35" t="s">
        <v>78</v>
      </c>
      <c r="C30" s="36" t="s">
        <v>24</v>
      </c>
      <c r="D30" s="37" t="s">
        <v>79</v>
      </c>
      <c r="E30" s="38">
        <v>3</v>
      </c>
      <c r="F30" s="36" t="s">
        <v>51</v>
      </c>
      <c r="G30" s="36" t="s">
        <v>52</v>
      </c>
      <c r="H30" s="39">
        <v>50.76</v>
      </c>
      <c r="I30" s="34">
        <f t="shared" si="0"/>
        <v>61</v>
      </c>
    </row>
    <row r="31" spans="1:9" ht="15" x14ac:dyDescent="0.2">
      <c r="A31" s="28">
        <v>36.31</v>
      </c>
      <c r="B31" s="29" t="s">
        <v>80</v>
      </c>
      <c r="C31" s="30" t="s">
        <v>24</v>
      </c>
      <c r="D31" s="31" t="s">
        <v>81</v>
      </c>
      <c r="E31" s="32">
        <v>4</v>
      </c>
      <c r="F31" s="30" t="s">
        <v>51</v>
      </c>
      <c r="G31" s="30" t="s">
        <v>52</v>
      </c>
      <c r="H31" s="33">
        <v>27.94</v>
      </c>
      <c r="I31" s="34">
        <f t="shared" si="0"/>
        <v>64.25</v>
      </c>
    </row>
    <row r="32" spans="1:9" ht="15" x14ac:dyDescent="0.2">
      <c r="A32" s="28">
        <v>8.49</v>
      </c>
      <c r="B32" s="35" t="s">
        <v>82</v>
      </c>
      <c r="C32" s="36" t="s">
        <v>24</v>
      </c>
      <c r="D32" s="37" t="s">
        <v>83</v>
      </c>
      <c r="E32" s="38">
        <v>1</v>
      </c>
      <c r="F32" s="36" t="s">
        <v>51</v>
      </c>
      <c r="G32" s="36" t="s">
        <v>52</v>
      </c>
      <c r="H32" s="39">
        <v>50.76</v>
      </c>
      <c r="I32" s="34">
        <f t="shared" si="0"/>
        <v>59.25</v>
      </c>
    </row>
    <row r="33" spans="1:9" ht="15" x14ac:dyDescent="0.2">
      <c r="A33" s="28">
        <v>-44.21</v>
      </c>
      <c r="B33" s="29" t="s">
        <v>84</v>
      </c>
      <c r="C33" s="30" t="s">
        <v>24</v>
      </c>
      <c r="D33" s="31" t="s">
        <v>85</v>
      </c>
      <c r="E33" s="32">
        <v>3.7</v>
      </c>
      <c r="F33" s="30" t="s">
        <v>51</v>
      </c>
      <c r="G33" s="30" t="s">
        <v>52</v>
      </c>
      <c r="H33" s="33">
        <v>44.21</v>
      </c>
      <c r="I33" s="34">
        <f t="shared" si="0"/>
        <v>0</v>
      </c>
    </row>
    <row r="34" spans="1:9" ht="15" x14ac:dyDescent="0.2">
      <c r="A34" s="28">
        <v>-110.21</v>
      </c>
      <c r="B34" s="35" t="s">
        <v>86</v>
      </c>
      <c r="C34" s="36" t="s">
        <v>24</v>
      </c>
      <c r="D34" s="37" t="s">
        <v>87</v>
      </c>
      <c r="E34" s="38">
        <v>0.8</v>
      </c>
      <c r="F34" s="36" t="s">
        <v>51</v>
      </c>
      <c r="G34" s="36" t="s">
        <v>52</v>
      </c>
      <c r="H34" s="39">
        <v>110.21</v>
      </c>
      <c r="I34" s="34">
        <f t="shared" si="0"/>
        <v>0</v>
      </c>
    </row>
    <row r="35" spans="1:9" ht="15" x14ac:dyDescent="0.2">
      <c r="A35" s="28">
        <v>60.71</v>
      </c>
      <c r="B35" s="29" t="s">
        <v>88</v>
      </c>
      <c r="C35" s="30" t="s">
        <v>24</v>
      </c>
      <c r="D35" s="31" t="s">
        <v>89</v>
      </c>
      <c r="E35" s="32">
        <v>5</v>
      </c>
      <c r="F35" s="30" t="s">
        <v>51</v>
      </c>
      <c r="G35" s="30" t="s">
        <v>52</v>
      </c>
      <c r="H35" s="33">
        <v>27.94</v>
      </c>
      <c r="I35" s="34">
        <f t="shared" si="0"/>
        <v>88.65</v>
      </c>
    </row>
    <row r="36" spans="1:9" ht="15" x14ac:dyDescent="0.2">
      <c r="A36" s="28">
        <v>-44.21</v>
      </c>
      <c r="B36" s="35" t="s">
        <v>90</v>
      </c>
      <c r="C36" s="36" t="s">
        <v>24</v>
      </c>
      <c r="D36" s="37" t="s">
        <v>81</v>
      </c>
      <c r="E36" s="38">
        <v>2.1</v>
      </c>
      <c r="F36" s="36" t="s">
        <v>51</v>
      </c>
      <c r="G36" s="36" t="s">
        <v>52</v>
      </c>
      <c r="H36" s="39">
        <v>44.21</v>
      </c>
      <c r="I36" s="34">
        <f t="shared" si="0"/>
        <v>0</v>
      </c>
    </row>
    <row r="37" spans="1:9" ht="15" x14ac:dyDescent="0.2">
      <c r="A37" s="28">
        <v>-44.21</v>
      </c>
      <c r="B37" s="29" t="s">
        <v>91</v>
      </c>
      <c r="C37" s="30" t="s">
        <v>24</v>
      </c>
      <c r="D37" s="31" t="s">
        <v>83</v>
      </c>
      <c r="E37" s="32">
        <v>2.2999999999999998</v>
      </c>
      <c r="F37" s="30" t="s">
        <v>51</v>
      </c>
      <c r="G37" s="30" t="s">
        <v>52</v>
      </c>
      <c r="H37" s="33">
        <v>44.21</v>
      </c>
      <c r="I37" s="34">
        <f t="shared" si="0"/>
        <v>0</v>
      </c>
    </row>
    <row r="38" spans="1:9" ht="15" x14ac:dyDescent="0.2">
      <c r="A38" s="28">
        <v>-44.21</v>
      </c>
      <c r="B38" s="35" t="s">
        <v>92</v>
      </c>
      <c r="C38" s="36" t="s">
        <v>24</v>
      </c>
      <c r="D38" s="37" t="s">
        <v>93</v>
      </c>
      <c r="E38" s="38">
        <v>7.9</v>
      </c>
      <c r="F38" s="36" t="s">
        <v>51</v>
      </c>
      <c r="G38" s="36" t="s">
        <v>52</v>
      </c>
      <c r="H38" s="39">
        <v>44.21</v>
      </c>
      <c r="I38" s="34">
        <f t="shared" si="0"/>
        <v>0</v>
      </c>
    </row>
    <row r="39" spans="1:9" ht="15" x14ac:dyDescent="0.2">
      <c r="A39" s="28">
        <v>-44.21</v>
      </c>
      <c r="B39" s="29" t="s">
        <v>94</v>
      </c>
      <c r="C39" s="30" t="s">
        <v>24</v>
      </c>
      <c r="D39" s="31" t="s">
        <v>61</v>
      </c>
      <c r="E39" s="32">
        <v>4.5</v>
      </c>
      <c r="F39" s="30" t="s">
        <v>51</v>
      </c>
      <c r="G39" s="30" t="s">
        <v>52</v>
      </c>
      <c r="H39" s="33">
        <v>44.21</v>
      </c>
      <c r="I39" s="34">
        <f t="shared" si="0"/>
        <v>0</v>
      </c>
    </row>
    <row r="40" spans="1:9" ht="15" x14ac:dyDescent="0.2">
      <c r="A40" s="28">
        <v>16.64</v>
      </c>
      <c r="B40" s="35" t="s">
        <v>95</v>
      </c>
      <c r="C40" s="36" t="s">
        <v>24</v>
      </c>
      <c r="D40" s="37" t="s">
        <v>96</v>
      </c>
      <c r="E40" s="38">
        <v>4</v>
      </c>
      <c r="F40" s="36" t="s">
        <v>51</v>
      </c>
      <c r="G40" s="36" t="s">
        <v>52</v>
      </c>
      <c r="H40" s="39">
        <v>50.76</v>
      </c>
      <c r="I40" s="34">
        <f t="shared" si="0"/>
        <v>67.400000000000006</v>
      </c>
    </row>
    <row r="41" spans="1:9" ht="15" x14ac:dyDescent="0.2">
      <c r="A41" s="28">
        <v>46.96</v>
      </c>
      <c r="B41" s="29" t="s">
        <v>97</v>
      </c>
      <c r="C41" s="30" t="s">
        <v>24</v>
      </c>
      <c r="D41" s="31" t="s">
        <v>98</v>
      </c>
      <c r="E41" s="32">
        <v>6</v>
      </c>
      <c r="F41" s="30" t="s">
        <v>51</v>
      </c>
      <c r="G41" s="30" t="s">
        <v>52</v>
      </c>
      <c r="H41" s="33">
        <v>27.94</v>
      </c>
      <c r="I41" s="34">
        <f t="shared" si="0"/>
        <v>74.900000000000006</v>
      </c>
    </row>
    <row r="42" spans="1:9" ht="15" x14ac:dyDescent="0.2">
      <c r="A42" s="28">
        <v>-44.21</v>
      </c>
      <c r="B42" s="35" t="s">
        <v>99</v>
      </c>
      <c r="C42" s="36" t="s">
        <v>24</v>
      </c>
      <c r="D42" s="37" t="s">
        <v>100</v>
      </c>
      <c r="E42" s="38">
        <v>3.5</v>
      </c>
      <c r="F42" s="36" t="s">
        <v>51</v>
      </c>
      <c r="G42" s="36" t="s">
        <v>52</v>
      </c>
      <c r="H42" s="39">
        <v>44.21</v>
      </c>
      <c r="I42" s="34">
        <f t="shared" si="0"/>
        <v>0</v>
      </c>
    </row>
    <row r="43" spans="1:9" ht="15" x14ac:dyDescent="0.2">
      <c r="A43" s="28">
        <v>-44.21</v>
      </c>
      <c r="B43" s="29" t="s">
        <v>101</v>
      </c>
      <c r="C43" s="30" t="s">
        <v>24</v>
      </c>
      <c r="D43" s="31" t="s">
        <v>102</v>
      </c>
      <c r="E43" s="32">
        <v>6</v>
      </c>
      <c r="F43" s="30" t="s">
        <v>51</v>
      </c>
      <c r="G43" s="30" t="s">
        <v>52</v>
      </c>
      <c r="H43" s="33">
        <v>44.21</v>
      </c>
      <c r="I43" s="34">
        <f t="shared" si="0"/>
        <v>0</v>
      </c>
    </row>
    <row r="44" spans="1:9" ht="15" x14ac:dyDescent="0.2">
      <c r="A44" s="28">
        <v>-23.02</v>
      </c>
      <c r="B44" s="35" t="s">
        <v>103</v>
      </c>
      <c r="C44" s="36" t="s">
        <v>37</v>
      </c>
      <c r="D44" s="37" t="s">
        <v>104</v>
      </c>
      <c r="E44" s="38">
        <v>2</v>
      </c>
      <c r="F44" s="36" t="s">
        <v>51</v>
      </c>
      <c r="G44" s="36" t="s">
        <v>105</v>
      </c>
      <c r="H44" s="39">
        <v>44.22</v>
      </c>
      <c r="I44" s="34">
        <f t="shared" si="0"/>
        <v>21.2</v>
      </c>
    </row>
    <row r="45" spans="1:9" ht="15" x14ac:dyDescent="0.2">
      <c r="A45" s="28">
        <v>-23.32</v>
      </c>
      <c r="B45" s="29" t="s">
        <v>106</v>
      </c>
      <c r="C45" s="30" t="s">
        <v>37</v>
      </c>
      <c r="D45" s="31" t="s">
        <v>107</v>
      </c>
      <c r="E45" s="32">
        <v>3</v>
      </c>
      <c r="F45" s="30" t="s">
        <v>51</v>
      </c>
      <c r="G45" s="30" t="s">
        <v>105</v>
      </c>
      <c r="H45" s="33">
        <v>110.22</v>
      </c>
      <c r="I45" s="34">
        <f t="shared" si="0"/>
        <v>86.9</v>
      </c>
    </row>
    <row r="46" spans="1:9" ht="15" x14ac:dyDescent="0.2">
      <c r="A46" s="28">
        <v>58.18</v>
      </c>
      <c r="B46" s="35" t="s">
        <v>108</v>
      </c>
      <c r="C46" s="36" t="s">
        <v>37</v>
      </c>
      <c r="D46" s="37" t="s">
        <v>59</v>
      </c>
      <c r="E46" s="38">
        <v>4</v>
      </c>
      <c r="F46" s="36" t="s">
        <v>51</v>
      </c>
      <c r="G46" s="36" t="s">
        <v>105</v>
      </c>
      <c r="H46" s="39">
        <v>44.22</v>
      </c>
      <c r="I46" s="34">
        <f t="shared" si="0"/>
        <v>102.4</v>
      </c>
    </row>
    <row r="47" spans="1:9" ht="15" x14ac:dyDescent="0.2">
      <c r="A47" s="28">
        <v>35.68</v>
      </c>
      <c r="B47" s="29" t="s">
        <v>109</v>
      </c>
      <c r="C47" s="30" t="s">
        <v>37</v>
      </c>
      <c r="D47" s="31" t="s">
        <v>67</v>
      </c>
      <c r="E47" s="32">
        <v>3</v>
      </c>
      <c r="F47" s="30" t="s">
        <v>51</v>
      </c>
      <c r="G47" s="30" t="s">
        <v>105</v>
      </c>
      <c r="H47" s="33">
        <v>44.22</v>
      </c>
      <c r="I47" s="34">
        <f t="shared" si="0"/>
        <v>79.900000000000006</v>
      </c>
    </row>
    <row r="48" spans="1:9" ht="15" x14ac:dyDescent="0.2">
      <c r="A48" s="28">
        <v>44.43</v>
      </c>
      <c r="B48" s="35" t="s">
        <v>110</v>
      </c>
      <c r="C48" s="36" t="s">
        <v>37</v>
      </c>
      <c r="D48" s="37" t="s">
        <v>111</v>
      </c>
      <c r="E48" s="38">
        <v>4</v>
      </c>
      <c r="F48" s="36" t="s">
        <v>51</v>
      </c>
      <c r="G48" s="36" t="s">
        <v>105</v>
      </c>
      <c r="H48" s="39">
        <v>44.22</v>
      </c>
      <c r="I48" s="34">
        <f t="shared" si="0"/>
        <v>88.65</v>
      </c>
    </row>
    <row r="49" spans="1:9" ht="15" x14ac:dyDescent="0.2">
      <c r="A49" s="28">
        <v>48.18</v>
      </c>
      <c r="B49" s="29" t="s">
        <v>112</v>
      </c>
      <c r="C49" s="30" t="s">
        <v>37</v>
      </c>
      <c r="D49" s="31" t="s">
        <v>113</v>
      </c>
      <c r="E49" s="32">
        <v>3</v>
      </c>
      <c r="F49" s="30" t="s">
        <v>51</v>
      </c>
      <c r="G49" s="30" t="s">
        <v>105</v>
      </c>
      <c r="H49" s="33">
        <v>44.22</v>
      </c>
      <c r="I49" s="34">
        <f t="shared" si="0"/>
        <v>92.4</v>
      </c>
    </row>
    <row r="50" spans="1:9" ht="15" x14ac:dyDescent="0.2">
      <c r="A50" s="28">
        <v>-4.0599999999999996</v>
      </c>
      <c r="B50" s="35" t="s">
        <v>114</v>
      </c>
      <c r="C50" s="36" t="s">
        <v>37</v>
      </c>
      <c r="D50" s="37" t="s">
        <v>115</v>
      </c>
      <c r="E50" s="38">
        <v>3</v>
      </c>
      <c r="F50" s="36" t="s">
        <v>51</v>
      </c>
      <c r="G50" s="36" t="s">
        <v>105</v>
      </c>
      <c r="H50" s="39">
        <v>110.21</v>
      </c>
      <c r="I50" s="34">
        <f t="shared" si="0"/>
        <v>106.14999999999999</v>
      </c>
    </row>
    <row r="51" spans="1:9" ht="15" x14ac:dyDescent="0.2">
      <c r="A51" s="28">
        <v>34.43</v>
      </c>
      <c r="B51" s="29" t="s">
        <v>116</v>
      </c>
      <c r="C51" s="30" t="s">
        <v>37</v>
      </c>
      <c r="D51" s="31" t="s">
        <v>117</v>
      </c>
      <c r="E51" s="32">
        <v>3</v>
      </c>
      <c r="F51" s="30" t="s">
        <v>51</v>
      </c>
      <c r="G51" s="30" t="s">
        <v>105</v>
      </c>
      <c r="H51" s="33">
        <v>44.22</v>
      </c>
      <c r="I51" s="34">
        <f t="shared" si="0"/>
        <v>78.650000000000006</v>
      </c>
    </row>
    <row r="52" spans="1:9" ht="15" x14ac:dyDescent="0.2">
      <c r="A52" s="28">
        <v>92.43</v>
      </c>
      <c r="B52" s="35" t="s">
        <v>118</v>
      </c>
      <c r="C52" s="36" t="s">
        <v>37</v>
      </c>
      <c r="D52" s="37" t="s">
        <v>61</v>
      </c>
      <c r="E52" s="38">
        <v>3</v>
      </c>
      <c r="F52" s="36" t="s">
        <v>51</v>
      </c>
      <c r="G52" s="36" t="s">
        <v>105</v>
      </c>
      <c r="H52" s="39">
        <v>44.22</v>
      </c>
      <c r="I52" s="34">
        <f t="shared" si="0"/>
        <v>136.65</v>
      </c>
    </row>
    <row r="53" spans="1:9" ht="15" x14ac:dyDescent="0.2">
      <c r="A53" s="28">
        <v>39.229999999999997</v>
      </c>
      <c r="B53" s="35" t="s">
        <v>119</v>
      </c>
      <c r="C53" s="36" t="s">
        <v>37</v>
      </c>
      <c r="D53" s="37" t="s">
        <v>120</v>
      </c>
      <c r="E53" s="38">
        <v>3</v>
      </c>
      <c r="F53" s="36" t="s">
        <v>51</v>
      </c>
      <c r="G53" s="36" t="s">
        <v>105</v>
      </c>
      <c r="H53" s="39">
        <v>44.22</v>
      </c>
      <c r="I53" s="34">
        <f t="shared" si="0"/>
        <v>83.449999999999989</v>
      </c>
    </row>
    <row r="54" spans="1:9" ht="15" x14ac:dyDescent="0.2">
      <c r="A54" s="28">
        <v>23.18</v>
      </c>
      <c r="B54" s="29" t="s">
        <v>121</v>
      </c>
      <c r="C54" s="30" t="s">
        <v>37</v>
      </c>
      <c r="D54" s="31" t="s">
        <v>122</v>
      </c>
      <c r="E54" s="32">
        <v>4</v>
      </c>
      <c r="F54" s="30" t="s">
        <v>51</v>
      </c>
      <c r="G54" s="30" t="s">
        <v>105</v>
      </c>
      <c r="H54" s="33">
        <v>44.22</v>
      </c>
      <c r="I54" s="34">
        <f t="shared" si="0"/>
        <v>67.400000000000006</v>
      </c>
    </row>
    <row r="55" spans="1:9" ht="15" x14ac:dyDescent="0.2">
      <c r="A55" s="28">
        <v>30.68</v>
      </c>
      <c r="B55" s="35" t="s">
        <v>123</v>
      </c>
      <c r="C55" s="36" t="s">
        <v>37</v>
      </c>
      <c r="D55" s="37" t="s">
        <v>124</v>
      </c>
      <c r="E55" s="38">
        <v>3</v>
      </c>
      <c r="F55" s="36" t="s">
        <v>51</v>
      </c>
      <c r="G55" s="36" t="s">
        <v>105</v>
      </c>
      <c r="H55" s="39">
        <v>44.22</v>
      </c>
      <c r="I55" s="34">
        <f t="shared" si="0"/>
        <v>74.900000000000006</v>
      </c>
    </row>
    <row r="56" spans="1:9" ht="15" x14ac:dyDescent="0.2">
      <c r="A56" s="28">
        <v>-13</v>
      </c>
      <c r="B56" s="29" t="s">
        <v>125</v>
      </c>
      <c r="C56" s="30" t="s">
        <v>10</v>
      </c>
      <c r="D56" s="31" t="s">
        <v>126</v>
      </c>
      <c r="E56" s="32">
        <v>3</v>
      </c>
      <c r="F56" s="30" t="s">
        <v>127</v>
      </c>
      <c r="G56" s="30" t="s">
        <v>128</v>
      </c>
      <c r="H56" s="33">
        <v>13</v>
      </c>
      <c r="I56" s="34">
        <f t="shared" si="0"/>
        <v>0</v>
      </c>
    </row>
    <row r="57" spans="1:9" ht="15" x14ac:dyDescent="0.2">
      <c r="A57" s="28">
        <v>-13</v>
      </c>
      <c r="B57" s="35" t="s">
        <v>129</v>
      </c>
      <c r="C57" s="36" t="s">
        <v>10</v>
      </c>
      <c r="D57" s="37" t="s">
        <v>130</v>
      </c>
      <c r="E57" s="38">
        <v>3</v>
      </c>
      <c r="F57" s="36" t="s">
        <v>127</v>
      </c>
      <c r="G57" s="36" t="s">
        <v>128</v>
      </c>
      <c r="H57" s="39">
        <v>13</v>
      </c>
      <c r="I57" s="34">
        <f t="shared" si="0"/>
        <v>0</v>
      </c>
    </row>
    <row r="58" spans="1:9" ht="15" x14ac:dyDescent="0.2">
      <c r="A58" s="28">
        <v>-39.92</v>
      </c>
      <c r="B58" s="29" t="s">
        <v>131</v>
      </c>
      <c r="C58" s="30" t="s">
        <v>37</v>
      </c>
      <c r="D58" s="31" t="s">
        <v>132</v>
      </c>
      <c r="E58" s="32">
        <v>3</v>
      </c>
      <c r="F58" s="30" t="s">
        <v>39</v>
      </c>
      <c r="G58" s="30" t="s">
        <v>40</v>
      </c>
      <c r="H58" s="33">
        <v>60</v>
      </c>
      <c r="I58" s="34">
        <f t="shared" si="0"/>
        <v>20.079999999999998</v>
      </c>
    </row>
    <row r="59" spans="1:9" ht="15" x14ac:dyDescent="0.2">
      <c r="A59" s="28">
        <v>-1.74</v>
      </c>
      <c r="B59" s="29" t="s">
        <v>133</v>
      </c>
      <c r="C59" s="30" t="s">
        <v>10</v>
      </c>
      <c r="D59" s="31" t="s">
        <v>134</v>
      </c>
      <c r="E59" s="32">
        <v>3</v>
      </c>
      <c r="F59" s="30" t="s">
        <v>135</v>
      </c>
      <c r="G59" s="30" t="s">
        <v>136</v>
      </c>
      <c r="H59" s="33">
        <v>2.83</v>
      </c>
      <c r="I59" s="34">
        <f t="shared" si="0"/>
        <v>1.0900000000000001</v>
      </c>
    </row>
    <row r="60" spans="1:9" ht="15" x14ac:dyDescent="0.2">
      <c r="A60" s="28">
        <v>-5.38</v>
      </c>
      <c r="B60" s="35" t="s">
        <v>137</v>
      </c>
      <c r="C60" s="36" t="s">
        <v>10</v>
      </c>
      <c r="D60" s="37" t="s">
        <v>138</v>
      </c>
      <c r="E60" s="38">
        <v>3</v>
      </c>
      <c r="F60" s="36" t="s">
        <v>135</v>
      </c>
      <c r="G60" s="36" t="s">
        <v>136</v>
      </c>
      <c r="H60" s="39">
        <v>16.649999999999999</v>
      </c>
      <c r="I60" s="34">
        <f t="shared" si="0"/>
        <v>11.27</v>
      </c>
    </row>
    <row r="61" spans="1:9" ht="15" x14ac:dyDescent="0.2">
      <c r="A61" s="28">
        <v>-42.57</v>
      </c>
      <c r="B61" s="29" t="s">
        <v>139</v>
      </c>
      <c r="C61" s="30" t="s">
        <v>10</v>
      </c>
      <c r="D61" s="31" t="s">
        <v>140</v>
      </c>
      <c r="E61" s="32">
        <v>3</v>
      </c>
      <c r="F61" s="30" t="s">
        <v>135</v>
      </c>
      <c r="G61" s="30" t="s">
        <v>136</v>
      </c>
      <c r="H61" s="33">
        <v>59.61</v>
      </c>
      <c r="I61" s="34">
        <f t="shared" si="0"/>
        <v>17.04</v>
      </c>
    </row>
    <row r="62" spans="1:9" ht="15" x14ac:dyDescent="0.2">
      <c r="A62" s="28">
        <v>-8.3000000000000007</v>
      </c>
      <c r="B62" s="35" t="s">
        <v>141</v>
      </c>
      <c r="C62" s="36" t="s">
        <v>10</v>
      </c>
      <c r="D62" s="37" t="s">
        <v>142</v>
      </c>
      <c r="E62" s="38">
        <v>3</v>
      </c>
      <c r="F62" s="36" t="s">
        <v>135</v>
      </c>
      <c r="G62" s="36" t="s">
        <v>136</v>
      </c>
      <c r="H62" s="39">
        <v>9.98</v>
      </c>
      <c r="I62" s="34">
        <f t="shared" si="0"/>
        <v>1.6799999999999997</v>
      </c>
    </row>
    <row r="63" spans="1:9" ht="15" x14ac:dyDescent="0.2">
      <c r="A63" s="28">
        <v>8.31</v>
      </c>
      <c r="B63" s="29" t="s">
        <v>143</v>
      </c>
      <c r="C63" s="30" t="s">
        <v>10</v>
      </c>
      <c r="D63" s="31" t="s">
        <v>144</v>
      </c>
      <c r="E63" s="32">
        <v>3</v>
      </c>
      <c r="F63" s="30" t="s">
        <v>135</v>
      </c>
      <c r="G63" s="30" t="s">
        <v>136</v>
      </c>
      <c r="H63" s="33">
        <v>56.73</v>
      </c>
      <c r="I63" s="34">
        <f t="shared" si="0"/>
        <v>65.039999999999992</v>
      </c>
    </row>
    <row r="64" spans="1:9" ht="15" x14ac:dyDescent="0.2">
      <c r="A64" s="28">
        <v>-37.19</v>
      </c>
      <c r="B64" s="35" t="s">
        <v>145</v>
      </c>
      <c r="C64" s="36" t="s">
        <v>10</v>
      </c>
      <c r="D64" s="37" t="s">
        <v>146</v>
      </c>
      <c r="E64" s="38">
        <v>3</v>
      </c>
      <c r="F64" s="36" t="s">
        <v>135</v>
      </c>
      <c r="G64" s="36" t="s">
        <v>136</v>
      </c>
      <c r="H64" s="39">
        <v>41.18</v>
      </c>
      <c r="I64" s="34">
        <f t="shared" si="0"/>
        <v>3.990000000000002</v>
      </c>
    </row>
    <row r="65" spans="1:9" ht="15" x14ac:dyDescent="0.2">
      <c r="A65" s="28">
        <v>3.37</v>
      </c>
      <c r="B65" s="29" t="s">
        <v>147</v>
      </c>
      <c r="C65" s="30" t="s">
        <v>10</v>
      </c>
      <c r="D65" s="31" t="s">
        <v>148</v>
      </c>
      <c r="E65" s="32">
        <v>3</v>
      </c>
      <c r="F65" s="30" t="s">
        <v>135</v>
      </c>
      <c r="G65" s="30" t="s">
        <v>136</v>
      </c>
      <c r="H65" s="33">
        <v>55.46</v>
      </c>
      <c r="I65" s="34">
        <f t="shared" si="0"/>
        <v>58.83</v>
      </c>
    </row>
    <row r="66" spans="1:9" ht="15" x14ac:dyDescent="0.2">
      <c r="A66" s="28">
        <v>-55.88</v>
      </c>
      <c r="B66" s="35" t="s">
        <v>149</v>
      </c>
      <c r="C66" s="36" t="s">
        <v>10</v>
      </c>
      <c r="D66" s="37" t="s">
        <v>150</v>
      </c>
      <c r="E66" s="38">
        <v>3</v>
      </c>
      <c r="F66" s="36" t="s">
        <v>135</v>
      </c>
      <c r="G66" s="36" t="s">
        <v>136</v>
      </c>
      <c r="H66" s="39">
        <v>68.8</v>
      </c>
      <c r="I66" s="34">
        <f t="shared" si="0"/>
        <v>12.919999999999995</v>
      </c>
    </row>
    <row r="67" spans="1:9" ht="15" x14ac:dyDescent="0.2">
      <c r="A67" s="28">
        <v>-32.06</v>
      </c>
      <c r="B67" s="29" t="s">
        <v>151</v>
      </c>
      <c r="C67" s="30" t="s">
        <v>10</v>
      </c>
      <c r="D67" s="31" t="s">
        <v>152</v>
      </c>
      <c r="E67" s="32">
        <v>3</v>
      </c>
      <c r="F67" s="30" t="s">
        <v>135</v>
      </c>
      <c r="G67" s="30" t="s">
        <v>136</v>
      </c>
      <c r="H67" s="33">
        <v>82.55</v>
      </c>
      <c r="I67" s="34">
        <f t="shared" si="0"/>
        <v>50.489999999999995</v>
      </c>
    </row>
    <row r="68" spans="1:9" ht="15" x14ac:dyDescent="0.2">
      <c r="A68" s="28">
        <v>-43.61</v>
      </c>
      <c r="B68" s="35" t="s">
        <v>153</v>
      </c>
      <c r="C68" s="36" t="s">
        <v>10</v>
      </c>
      <c r="D68" s="37" t="s">
        <v>154</v>
      </c>
      <c r="E68" s="38">
        <v>3</v>
      </c>
      <c r="F68" s="36" t="s">
        <v>135</v>
      </c>
      <c r="G68" s="36" t="s">
        <v>136</v>
      </c>
      <c r="H68" s="39">
        <v>86.5</v>
      </c>
      <c r="I68" s="34">
        <f t="shared" si="0"/>
        <v>42.89</v>
      </c>
    </row>
    <row r="69" spans="1:9" ht="15" x14ac:dyDescent="0.2">
      <c r="A69" s="28">
        <v>-32.67</v>
      </c>
      <c r="B69" s="29" t="s">
        <v>155</v>
      </c>
      <c r="C69" s="30" t="s">
        <v>10</v>
      </c>
      <c r="D69" s="31" t="s">
        <v>156</v>
      </c>
      <c r="E69" s="32">
        <v>3</v>
      </c>
      <c r="F69" s="30" t="s">
        <v>135</v>
      </c>
      <c r="G69" s="30" t="s">
        <v>136</v>
      </c>
      <c r="H69" s="33">
        <v>75.540000000000006</v>
      </c>
      <c r="I69" s="34">
        <f t="shared" ref="I69:I132" si="1">SUM(H69+A69)</f>
        <v>42.870000000000005</v>
      </c>
    </row>
    <row r="70" spans="1:9" ht="15" x14ac:dyDescent="0.2">
      <c r="A70" s="28">
        <v>-33.29</v>
      </c>
      <c r="B70" s="35" t="s">
        <v>157</v>
      </c>
      <c r="C70" s="36" t="s">
        <v>10</v>
      </c>
      <c r="D70" s="37" t="s">
        <v>158</v>
      </c>
      <c r="E70" s="38">
        <v>3</v>
      </c>
      <c r="F70" s="36" t="s">
        <v>135</v>
      </c>
      <c r="G70" s="36" t="s">
        <v>136</v>
      </c>
      <c r="H70" s="39">
        <v>95.53</v>
      </c>
      <c r="I70" s="34">
        <f t="shared" si="1"/>
        <v>62.24</v>
      </c>
    </row>
    <row r="71" spans="1:9" ht="15" x14ac:dyDescent="0.2">
      <c r="A71" s="28">
        <v>-5.16</v>
      </c>
      <c r="B71" s="35" t="s">
        <v>159</v>
      </c>
      <c r="C71" s="36" t="s">
        <v>10</v>
      </c>
      <c r="D71" s="37" t="s">
        <v>160</v>
      </c>
      <c r="E71" s="38">
        <v>3</v>
      </c>
      <c r="F71" s="36" t="s">
        <v>135</v>
      </c>
      <c r="G71" s="36" t="s">
        <v>136</v>
      </c>
      <c r="H71" s="39">
        <v>9.15</v>
      </c>
      <c r="I71" s="34">
        <f t="shared" si="1"/>
        <v>3.99</v>
      </c>
    </row>
    <row r="72" spans="1:9" ht="15" x14ac:dyDescent="0.2">
      <c r="A72" s="28">
        <v>-1.47</v>
      </c>
      <c r="B72" s="29" t="s">
        <v>161</v>
      </c>
      <c r="C72" s="30" t="s">
        <v>10</v>
      </c>
      <c r="D72" s="31" t="s">
        <v>162</v>
      </c>
      <c r="E72" s="32">
        <v>3</v>
      </c>
      <c r="F72" s="30" t="s">
        <v>135</v>
      </c>
      <c r="G72" s="30" t="s">
        <v>136</v>
      </c>
      <c r="H72" s="33">
        <v>45.8</v>
      </c>
      <c r="I72" s="34">
        <f t="shared" si="1"/>
        <v>44.33</v>
      </c>
    </row>
    <row r="73" spans="1:9" ht="15" x14ac:dyDescent="0.2">
      <c r="A73" s="28">
        <v>-30</v>
      </c>
      <c r="B73" s="29" t="s">
        <v>163</v>
      </c>
      <c r="C73" s="30" t="s">
        <v>10</v>
      </c>
      <c r="D73" s="31" t="s">
        <v>164</v>
      </c>
      <c r="E73" s="32">
        <v>4</v>
      </c>
      <c r="F73" s="30" t="s">
        <v>165</v>
      </c>
      <c r="G73" s="30" t="s">
        <v>166</v>
      </c>
      <c r="H73" s="33">
        <v>30</v>
      </c>
      <c r="I73" s="34">
        <f t="shared" si="1"/>
        <v>0</v>
      </c>
    </row>
    <row r="74" spans="1:9" ht="15" x14ac:dyDescent="0.2">
      <c r="A74" s="28">
        <v>-30</v>
      </c>
      <c r="B74" s="35" t="s">
        <v>167</v>
      </c>
      <c r="C74" s="36" t="s">
        <v>10</v>
      </c>
      <c r="D74" s="37" t="s">
        <v>168</v>
      </c>
      <c r="E74" s="38">
        <v>4</v>
      </c>
      <c r="F74" s="36" t="s">
        <v>165</v>
      </c>
      <c r="G74" s="36" t="s">
        <v>166</v>
      </c>
      <c r="H74" s="39">
        <v>30</v>
      </c>
      <c r="I74" s="34">
        <f t="shared" si="1"/>
        <v>0</v>
      </c>
    </row>
    <row r="75" spans="1:9" ht="15" x14ac:dyDescent="0.2">
      <c r="A75" s="28">
        <v>-30</v>
      </c>
      <c r="B75" s="29" t="s">
        <v>169</v>
      </c>
      <c r="C75" s="30" t="s">
        <v>10</v>
      </c>
      <c r="D75" s="31" t="s">
        <v>170</v>
      </c>
      <c r="E75" s="32">
        <v>4</v>
      </c>
      <c r="F75" s="30" t="s">
        <v>165</v>
      </c>
      <c r="G75" s="30" t="s">
        <v>166</v>
      </c>
      <c r="H75" s="33">
        <v>30</v>
      </c>
      <c r="I75" s="34">
        <f t="shared" si="1"/>
        <v>0</v>
      </c>
    </row>
    <row r="76" spans="1:9" ht="15" x14ac:dyDescent="0.2">
      <c r="A76" s="28">
        <v>-30</v>
      </c>
      <c r="B76" s="35" t="s">
        <v>171</v>
      </c>
      <c r="C76" s="36" t="s">
        <v>10</v>
      </c>
      <c r="D76" s="37" t="s">
        <v>172</v>
      </c>
      <c r="E76" s="38">
        <v>4</v>
      </c>
      <c r="F76" s="36" t="s">
        <v>165</v>
      </c>
      <c r="G76" s="36" t="s">
        <v>166</v>
      </c>
      <c r="H76" s="39">
        <v>30</v>
      </c>
      <c r="I76" s="34">
        <f t="shared" si="1"/>
        <v>0</v>
      </c>
    </row>
    <row r="77" spans="1:9" ht="15" x14ac:dyDescent="0.2">
      <c r="A77" s="28">
        <v>-31</v>
      </c>
      <c r="B77" s="35" t="s">
        <v>173</v>
      </c>
      <c r="C77" s="36" t="s">
        <v>10</v>
      </c>
      <c r="D77" s="37" t="s">
        <v>174</v>
      </c>
      <c r="E77" s="38">
        <v>1</v>
      </c>
      <c r="F77" s="36" t="s">
        <v>175</v>
      </c>
      <c r="G77" s="36" t="s">
        <v>176</v>
      </c>
      <c r="H77" s="39">
        <v>31</v>
      </c>
      <c r="I77" s="34">
        <f t="shared" si="1"/>
        <v>0</v>
      </c>
    </row>
    <row r="78" spans="1:9" ht="15" x14ac:dyDescent="0.2">
      <c r="A78" s="28">
        <v>-26.65</v>
      </c>
      <c r="B78" s="35" t="s">
        <v>177</v>
      </c>
      <c r="C78" s="36" t="s">
        <v>37</v>
      </c>
      <c r="D78" s="37" t="s">
        <v>178</v>
      </c>
      <c r="E78" s="38">
        <v>3</v>
      </c>
      <c r="F78" s="36" t="s">
        <v>179</v>
      </c>
      <c r="G78" s="36" t="s">
        <v>180</v>
      </c>
      <c r="H78" s="39">
        <v>32.1</v>
      </c>
      <c r="I78" s="34">
        <f t="shared" si="1"/>
        <v>5.4500000000000028</v>
      </c>
    </row>
    <row r="79" spans="1:9" ht="15" x14ac:dyDescent="0.2">
      <c r="A79" s="28">
        <v>-34.1</v>
      </c>
      <c r="B79" s="35" t="s">
        <v>181</v>
      </c>
      <c r="C79" s="36" t="s">
        <v>10</v>
      </c>
      <c r="D79" s="37" t="s">
        <v>182</v>
      </c>
      <c r="E79" s="38">
        <v>3</v>
      </c>
      <c r="F79" s="36" t="s">
        <v>179</v>
      </c>
      <c r="G79" s="36" t="s">
        <v>180</v>
      </c>
      <c r="H79" s="39">
        <v>42.1</v>
      </c>
      <c r="I79" s="34">
        <f t="shared" si="1"/>
        <v>8</v>
      </c>
    </row>
    <row r="80" spans="1:9" ht="15.75" customHeight="1" x14ac:dyDescent="0.2">
      <c r="A80" s="28">
        <v>-54.57</v>
      </c>
      <c r="B80" s="29" t="s">
        <v>183</v>
      </c>
      <c r="C80" s="30" t="s">
        <v>37</v>
      </c>
      <c r="D80" s="31" t="s">
        <v>184</v>
      </c>
      <c r="E80" s="32">
        <v>3</v>
      </c>
      <c r="F80" s="30" t="s">
        <v>179</v>
      </c>
      <c r="G80" s="30" t="s">
        <v>180</v>
      </c>
      <c r="H80" s="33">
        <v>98.07</v>
      </c>
      <c r="I80" s="34">
        <f t="shared" si="1"/>
        <v>43.499999999999993</v>
      </c>
    </row>
    <row r="81" spans="1:9" ht="15.75" customHeight="1" x14ac:dyDescent="0.2">
      <c r="A81" s="28">
        <v>-105.33</v>
      </c>
      <c r="B81" s="35" t="s">
        <v>185</v>
      </c>
      <c r="C81" s="36" t="s">
        <v>37</v>
      </c>
      <c r="D81" s="37" t="s">
        <v>186</v>
      </c>
      <c r="E81" s="38">
        <v>4</v>
      </c>
      <c r="F81" s="36" t="s">
        <v>179</v>
      </c>
      <c r="G81" s="36" t="s">
        <v>180</v>
      </c>
      <c r="H81" s="39">
        <v>105.33</v>
      </c>
      <c r="I81" s="34">
        <f t="shared" si="1"/>
        <v>0</v>
      </c>
    </row>
    <row r="82" spans="1:9" ht="15.75" customHeight="1" x14ac:dyDescent="0.2">
      <c r="A82" s="28">
        <v>-27.81</v>
      </c>
      <c r="B82" s="29" t="s">
        <v>187</v>
      </c>
      <c r="C82" s="30" t="s">
        <v>10</v>
      </c>
      <c r="D82" s="31" t="s">
        <v>188</v>
      </c>
      <c r="E82" s="32">
        <v>3</v>
      </c>
      <c r="F82" s="30" t="s">
        <v>179</v>
      </c>
      <c r="G82" s="30" t="s">
        <v>180</v>
      </c>
      <c r="H82" s="33">
        <v>42.81</v>
      </c>
      <c r="I82" s="34">
        <f t="shared" si="1"/>
        <v>15.000000000000004</v>
      </c>
    </row>
    <row r="83" spans="1:9" ht="15" x14ac:dyDescent="0.2">
      <c r="A83" s="28">
        <v>-32.1</v>
      </c>
      <c r="B83" s="35" t="s">
        <v>189</v>
      </c>
      <c r="C83" s="36" t="s">
        <v>37</v>
      </c>
      <c r="D83" s="37" t="s">
        <v>190</v>
      </c>
      <c r="E83" s="38">
        <v>3</v>
      </c>
      <c r="F83" s="36" t="s">
        <v>179</v>
      </c>
      <c r="G83" s="36" t="s">
        <v>180</v>
      </c>
      <c r="H83" s="39">
        <v>32.1</v>
      </c>
      <c r="I83" s="34">
        <f t="shared" si="1"/>
        <v>0</v>
      </c>
    </row>
    <row r="84" spans="1:9" ht="15.75" customHeight="1" x14ac:dyDescent="0.2">
      <c r="A84" s="28">
        <v>-64.319999999999993</v>
      </c>
      <c r="B84" s="29" t="s">
        <v>191</v>
      </c>
      <c r="C84" s="30" t="s">
        <v>37</v>
      </c>
      <c r="D84" s="31" t="s">
        <v>192</v>
      </c>
      <c r="E84" s="32">
        <v>3</v>
      </c>
      <c r="F84" s="30" t="s">
        <v>179</v>
      </c>
      <c r="G84" s="30" t="s">
        <v>180</v>
      </c>
      <c r="H84" s="33">
        <v>107.82</v>
      </c>
      <c r="I84" s="34">
        <f t="shared" si="1"/>
        <v>43.5</v>
      </c>
    </row>
    <row r="85" spans="1:9" ht="15.75" customHeight="1" x14ac:dyDescent="0.2">
      <c r="A85" s="28">
        <v>-105.33</v>
      </c>
      <c r="B85" s="35" t="s">
        <v>193</v>
      </c>
      <c r="C85" s="36" t="s">
        <v>37</v>
      </c>
      <c r="D85" s="37" t="s">
        <v>194</v>
      </c>
      <c r="E85" s="38">
        <v>4</v>
      </c>
      <c r="F85" s="36" t="s">
        <v>179</v>
      </c>
      <c r="G85" s="36" t="s">
        <v>180</v>
      </c>
      <c r="H85" s="39">
        <v>105.33</v>
      </c>
      <c r="I85" s="34">
        <f t="shared" si="1"/>
        <v>0</v>
      </c>
    </row>
    <row r="86" spans="1:9" ht="15" x14ac:dyDescent="0.2">
      <c r="A86" s="28">
        <v>-11.88</v>
      </c>
      <c r="B86" s="29" t="s">
        <v>195</v>
      </c>
      <c r="C86" s="30" t="s">
        <v>37</v>
      </c>
      <c r="D86" s="31" t="s">
        <v>196</v>
      </c>
      <c r="E86" s="32">
        <v>3</v>
      </c>
      <c r="F86" s="30" t="s">
        <v>179</v>
      </c>
      <c r="G86" s="30" t="s">
        <v>180</v>
      </c>
      <c r="H86" s="33">
        <v>32.1</v>
      </c>
      <c r="I86" s="34">
        <f t="shared" si="1"/>
        <v>20.22</v>
      </c>
    </row>
    <row r="87" spans="1:9" ht="15" x14ac:dyDescent="0.2">
      <c r="A87" s="28">
        <v>-32.1</v>
      </c>
      <c r="B87" s="35" t="s">
        <v>197</v>
      </c>
      <c r="C87" s="36" t="s">
        <v>10</v>
      </c>
      <c r="D87" s="37" t="s">
        <v>198</v>
      </c>
      <c r="E87" s="38">
        <v>4</v>
      </c>
      <c r="F87" s="36" t="s">
        <v>179</v>
      </c>
      <c r="G87" s="36" t="s">
        <v>180</v>
      </c>
      <c r="H87" s="39">
        <v>32.1</v>
      </c>
      <c r="I87" s="34">
        <f t="shared" si="1"/>
        <v>0</v>
      </c>
    </row>
    <row r="88" spans="1:9" ht="15" x14ac:dyDescent="0.2">
      <c r="A88" s="28">
        <v>22.03</v>
      </c>
      <c r="B88" s="35" t="s">
        <v>199</v>
      </c>
      <c r="C88" s="36" t="s">
        <v>37</v>
      </c>
      <c r="D88" s="37" t="s">
        <v>200</v>
      </c>
      <c r="E88" s="38">
        <v>3</v>
      </c>
      <c r="F88" s="36" t="s">
        <v>179</v>
      </c>
      <c r="G88" s="36" t="s">
        <v>180</v>
      </c>
      <c r="H88" s="39">
        <v>32.1</v>
      </c>
      <c r="I88" s="34">
        <f t="shared" si="1"/>
        <v>54.13</v>
      </c>
    </row>
    <row r="89" spans="1:9" ht="15" x14ac:dyDescent="0.2">
      <c r="A89" s="28">
        <v>-5.43</v>
      </c>
      <c r="B89" s="29" t="s">
        <v>201</v>
      </c>
      <c r="C89" s="30" t="s">
        <v>37</v>
      </c>
      <c r="D89" s="31" t="s">
        <v>202</v>
      </c>
      <c r="E89" s="32">
        <v>3</v>
      </c>
      <c r="F89" s="30" t="s">
        <v>179</v>
      </c>
      <c r="G89" s="30" t="s">
        <v>180</v>
      </c>
      <c r="H89" s="33">
        <v>32.1</v>
      </c>
      <c r="I89" s="34">
        <f t="shared" si="1"/>
        <v>26.67</v>
      </c>
    </row>
    <row r="90" spans="1:9" ht="15.75" customHeight="1" x14ac:dyDescent="0.2">
      <c r="A90" s="28">
        <v>-42.81</v>
      </c>
      <c r="B90" s="35" t="s">
        <v>203</v>
      </c>
      <c r="C90" s="36" t="s">
        <v>37</v>
      </c>
      <c r="D90" s="37" t="s">
        <v>204</v>
      </c>
      <c r="E90" s="38">
        <v>3</v>
      </c>
      <c r="F90" s="36" t="s">
        <v>179</v>
      </c>
      <c r="G90" s="36" t="s">
        <v>180</v>
      </c>
      <c r="H90" s="39">
        <v>42.81</v>
      </c>
      <c r="I90" s="34">
        <f t="shared" si="1"/>
        <v>0</v>
      </c>
    </row>
    <row r="91" spans="1:9" ht="15" x14ac:dyDescent="0.2">
      <c r="A91" s="28">
        <v>-32.1</v>
      </c>
      <c r="B91" s="29" t="s">
        <v>205</v>
      </c>
      <c r="C91" s="30" t="s">
        <v>37</v>
      </c>
      <c r="D91" s="31" t="s">
        <v>206</v>
      </c>
      <c r="E91" s="32">
        <v>4</v>
      </c>
      <c r="F91" s="30" t="s">
        <v>179</v>
      </c>
      <c r="G91" s="30" t="s">
        <v>180</v>
      </c>
      <c r="H91" s="33">
        <v>32.1</v>
      </c>
      <c r="I91" s="34">
        <f t="shared" si="1"/>
        <v>0</v>
      </c>
    </row>
    <row r="92" spans="1:9" ht="15" x14ac:dyDescent="0.2">
      <c r="A92" s="28">
        <v>-32.1</v>
      </c>
      <c r="B92" s="35" t="s">
        <v>207</v>
      </c>
      <c r="C92" s="36" t="s">
        <v>37</v>
      </c>
      <c r="D92" s="37" t="s">
        <v>208</v>
      </c>
      <c r="E92" s="38">
        <v>3</v>
      </c>
      <c r="F92" s="36" t="s">
        <v>179</v>
      </c>
      <c r="G92" s="36" t="s">
        <v>180</v>
      </c>
      <c r="H92" s="39">
        <v>32.1</v>
      </c>
      <c r="I92" s="34">
        <f t="shared" si="1"/>
        <v>0</v>
      </c>
    </row>
    <row r="93" spans="1:9" ht="15" x14ac:dyDescent="0.2">
      <c r="A93" s="28">
        <v>-42.1</v>
      </c>
      <c r="B93" s="29" t="s">
        <v>209</v>
      </c>
      <c r="C93" s="30" t="s">
        <v>37</v>
      </c>
      <c r="D93" s="31" t="s">
        <v>210</v>
      </c>
      <c r="E93" s="32">
        <v>3</v>
      </c>
      <c r="F93" s="30" t="s">
        <v>179</v>
      </c>
      <c r="G93" s="30" t="s">
        <v>180</v>
      </c>
      <c r="H93" s="33">
        <v>42.1</v>
      </c>
      <c r="I93" s="34">
        <f t="shared" si="1"/>
        <v>0</v>
      </c>
    </row>
    <row r="94" spans="1:9" ht="15" x14ac:dyDescent="0.2">
      <c r="A94" s="28">
        <v>0</v>
      </c>
      <c r="B94" s="35" t="s">
        <v>211</v>
      </c>
      <c r="C94" s="36" t="s">
        <v>24</v>
      </c>
      <c r="D94" s="37" t="s">
        <v>212</v>
      </c>
      <c r="E94" s="38">
        <v>12</v>
      </c>
      <c r="F94" s="36" t="s">
        <v>213</v>
      </c>
      <c r="G94" s="36" t="s">
        <v>214</v>
      </c>
      <c r="H94" s="39">
        <v>157.65</v>
      </c>
      <c r="I94" s="34">
        <f t="shared" si="1"/>
        <v>157.65</v>
      </c>
    </row>
    <row r="95" spans="1:9" ht="15" x14ac:dyDescent="0.2">
      <c r="A95" s="28">
        <v>0</v>
      </c>
      <c r="B95" s="29" t="s">
        <v>215</v>
      </c>
      <c r="C95" s="30" t="s">
        <v>24</v>
      </c>
      <c r="D95" s="31" t="s">
        <v>216</v>
      </c>
      <c r="E95" s="32">
        <v>6</v>
      </c>
      <c r="F95" s="30" t="s">
        <v>213</v>
      </c>
      <c r="G95" s="30" t="s">
        <v>217</v>
      </c>
      <c r="H95" s="33">
        <v>98.45</v>
      </c>
      <c r="I95" s="34">
        <f t="shared" si="1"/>
        <v>98.45</v>
      </c>
    </row>
    <row r="96" spans="1:9" ht="15" x14ac:dyDescent="0.2">
      <c r="A96" s="28">
        <v>0</v>
      </c>
      <c r="B96" s="35" t="s">
        <v>218</v>
      </c>
      <c r="C96" s="36" t="s">
        <v>24</v>
      </c>
      <c r="D96" s="37" t="s">
        <v>219</v>
      </c>
      <c r="E96" s="38">
        <v>6</v>
      </c>
      <c r="F96" s="36" t="s">
        <v>213</v>
      </c>
      <c r="G96" s="36" t="s">
        <v>217</v>
      </c>
      <c r="H96" s="39">
        <v>98.45</v>
      </c>
      <c r="I96" s="34">
        <f t="shared" si="1"/>
        <v>98.45</v>
      </c>
    </row>
    <row r="97" spans="1:9" ht="15" x14ac:dyDescent="0.2">
      <c r="A97" s="28">
        <v>0</v>
      </c>
      <c r="B97" s="29" t="s">
        <v>220</v>
      </c>
      <c r="C97" s="30" t="s">
        <v>24</v>
      </c>
      <c r="D97" s="31" t="s">
        <v>221</v>
      </c>
      <c r="E97" s="32">
        <v>8</v>
      </c>
      <c r="F97" s="30" t="s">
        <v>213</v>
      </c>
      <c r="G97" s="30" t="s">
        <v>217</v>
      </c>
      <c r="H97" s="33">
        <v>49.2</v>
      </c>
      <c r="I97" s="34">
        <f t="shared" si="1"/>
        <v>49.2</v>
      </c>
    </row>
    <row r="98" spans="1:9" ht="15" x14ac:dyDescent="0.2">
      <c r="A98" s="28">
        <v>-157.65</v>
      </c>
      <c r="B98" s="35" t="s">
        <v>222</v>
      </c>
      <c r="C98" s="36" t="s">
        <v>24</v>
      </c>
      <c r="D98" s="37" t="s">
        <v>223</v>
      </c>
      <c r="E98" s="38">
        <v>14</v>
      </c>
      <c r="F98" s="36" t="s">
        <v>224</v>
      </c>
      <c r="G98" s="36" t="s">
        <v>217</v>
      </c>
      <c r="H98" s="39">
        <v>157.65</v>
      </c>
      <c r="I98" s="34">
        <f t="shared" si="1"/>
        <v>0</v>
      </c>
    </row>
    <row r="99" spans="1:9" ht="15" x14ac:dyDescent="0.2">
      <c r="A99" s="28">
        <v>-98.45</v>
      </c>
      <c r="B99" s="29" t="s">
        <v>225</v>
      </c>
      <c r="C99" s="30" t="s">
        <v>24</v>
      </c>
      <c r="D99" s="31" t="s">
        <v>226</v>
      </c>
      <c r="E99" s="32">
        <v>7</v>
      </c>
      <c r="F99" s="30" t="s">
        <v>224</v>
      </c>
      <c r="G99" s="30" t="s">
        <v>217</v>
      </c>
      <c r="H99" s="33">
        <v>98.45</v>
      </c>
      <c r="I99" s="34">
        <f t="shared" si="1"/>
        <v>0</v>
      </c>
    </row>
    <row r="100" spans="1:9" ht="15" x14ac:dyDescent="0.2">
      <c r="A100" s="28">
        <v>-98.45</v>
      </c>
      <c r="B100" s="35" t="s">
        <v>227</v>
      </c>
      <c r="C100" s="36" t="s">
        <v>24</v>
      </c>
      <c r="D100" s="37" t="s">
        <v>228</v>
      </c>
      <c r="E100" s="38">
        <v>7</v>
      </c>
      <c r="F100" s="36" t="s">
        <v>224</v>
      </c>
      <c r="G100" s="36" t="s">
        <v>217</v>
      </c>
      <c r="H100" s="39">
        <v>98.45</v>
      </c>
      <c r="I100" s="34">
        <f t="shared" si="1"/>
        <v>0</v>
      </c>
    </row>
    <row r="101" spans="1:9" ht="15" x14ac:dyDescent="0.2">
      <c r="A101" s="28">
        <v>-49.2</v>
      </c>
      <c r="B101" s="29" t="s">
        <v>229</v>
      </c>
      <c r="C101" s="30" t="s">
        <v>24</v>
      </c>
      <c r="D101" s="31" t="s">
        <v>230</v>
      </c>
      <c r="E101" s="32">
        <v>8</v>
      </c>
      <c r="F101" s="30" t="s">
        <v>224</v>
      </c>
      <c r="G101" s="30" t="s">
        <v>217</v>
      </c>
      <c r="H101" s="33">
        <v>49.2</v>
      </c>
      <c r="I101" s="34">
        <f t="shared" si="1"/>
        <v>0</v>
      </c>
    </row>
    <row r="102" spans="1:9" ht="15" x14ac:dyDescent="0.2">
      <c r="A102" s="28">
        <v>-40</v>
      </c>
      <c r="B102" s="29" t="s">
        <v>231</v>
      </c>
      <c r="C102" s="30" t="s">
        <v>10</v>
      </c>
      <c r="D102" s="31" t="s">
        <v>232</v>
      </c>
      <c r="E102" s="32">
        <v>1</v>
      </c>
      <c r="F102" s="30" t="s">
        <v>233</v>
      </c>
      <c r="G102" s="30" t="s">
        <v>234</v>
      </c>
      <c r="H102" s="33">
        <v>40</v>
      </c>
      <c r="I102" s="34">
        <f t="shared" si="1"/>
        <v>0</v>
      </c>
    </row>
    <row r="103" spans="1:9" ht="15" x14ac:dyDescent="0.2">
      <c r="A103" s="28">
        <v>-40</v>
      </c>
      <c r="B103" s="29" t="s">
        <v>235</v>
      </c>
      <c r="C103" s="30" t="s">
        <v>10</v>
      </c>
      <c r="D103" s="31" t="s">
        <v>232</v>
      </c>
      <c r="E103" s="32">
        <v>1</v>
      </c>
      <c r="F103" s="30" t="s">
        <v>233</v>
      </c>
      <c r="G103" s="30" t="s">
        <v>234</v>
      </c>
      <c r="H103" s="33">
        <v>40</v>
      </c>
      <c r="I103" s="34">
        <f t="shared" si="1"/>
        <v>0</v>
      </c>
    </row>
    <row r="104" spans="1:9" ht="15" x14ac:dyDescent="0.2">
      <c r="A104" s="28">
        <v>-37.31</v>
      </c>
      <c r="B104" s="29" t="s">
        <v>236</v>
      </c>
      <c r="C104" s="30" t="s">
        <v>19</v>
      </c>
      <c r="D104" s="31" t="s">
        <v>237</v>
      </c>
      <c r="E104" s="32">
        <v>3</v>
      </c>
      <c r="F104" s="30" t="s">
        <v>238</v>
      </c>
      <c r="G104" s="30" t="s">
        <v>239</v>
      </c>
      <c r="H104" s="33">
        <v>37.31</v>
      </c>
      <c r="I104" s="34">
        <f t="shared" si="1"/>
        <v>0</v>
      </c>
    </row>
    <row r="105" spans="1:9" ht="15" x14ac:dyDescent="0.2">
      <c r="A105" s="28">
        <v>-24</v>
      </c>
      <c r="B105" s="29" t="s">
        <v>240</v>
      </c>
      <c r="C105" s="30" t="s">
        <v>10</v>
      </c>
      <c r="D105" s="31" t="s">
        <v>241</v>
      </c>
      <c r="E105" s="32">
        <v>3</v>
      </c>
      <c r="F105" s="30" t="s">
        <v>233</v>
      </c>
      <c r="G105" s="30" t="s">
        <v>234</v>
      </c>
      <c r="H105" s="33">
        <v>24</v>
      </c>
      <c r="I105" s="34">
        <f t="shared" si="1"/>
        <v>0</v>
      </c>
    </row>
    <row r="106" spans="1:9" ht="15" x14ac:dyDescent="0.2">
      <c r="A106" s="28">
        <v>57.29</v>
      </c>
      <c r="B106" s="29" t="s">
        <v>242</v>
      </c>
      <c r="C106" s="30" t="s">
        <v>10</v>
      </c>
      <c r="D106" s="31" t="s">
        <v>243</v>
      </c>
      <c r="E106" s="32">
        <v>1</v>
      </c>
      <c r="F106" s="30" t="s">
        <v>244</v>
      </c>
      <c r="G106" s="30" t="s">
        <v>245</v>
      </c>
      <c r="H106" s="33">
        <v>90.82</v>
      </c>
      <c r="I106" s="34">
        <f t="shared" si="1"/>
        <v>148.10999999999999</v>
      </c>
    </row>
    <row r="107" spans="1:9" ht="15" x14ac:dyDescent="0.2">
      <c r="A107" s="28">
        <v>-80.94</v>
      </c>
      <c r="B107" s="35" t="s">
        <v>246</v>
      </c>
      <c r="C107" s="36" t="s">
        <v>10</v>
      </c>
      <c r="D107" s="37" t="s">
        <v>247</v>
      </c>
      <c r="E107" s="38">
        <v>1</v>
      </c>
      <c r="F107" s="36" t="s">
        <v>233</v>
      </c>
      <c r="G107" s="36" t="s">
        <v>234</v>
      </c>
      <c r="H107" s="39">
        <v>100</v>
      </c>
      <c r="I107" s="34">
        <f t="shared" si="1"/>
        <v>19.060000000000002</v>
      </c>
    </row>
    <row r="108" spans="1:9" ht="15" x14ac:dyDescent="0.2">
      <c r="A108" s="28">
        <v>-80.84</v>
      </c>
      <c r="B108" s="35" t="s">
        <v>248</v>
      </c>
      <c r="C108" s="36" t="s">
        <v>10</v>
      </c>
      <c r="D108" s="37" t="s">
        <v>249</v>
      </c>
      <c r="E108" s="38">
        <v>1</v>
      </c>
      <c r="F108" s="36" t="s">
        <v>233</v>
      </c>
      <c r="G108" s="36" t="s">
        <v>234</v>
      </c>
      <c r="H108" s="39">
        <v>100</v>
      </c>
      <c r="I108" s="34">
        <f t="shared" si="1"/>
        <v>19.159999999999997</v>
      </c>
    </row>
    <row r="109" spans="1:9" ht="15" x14ac:dyDescent="0.2">
      <c r="A109" s="28">
        <v>-74.34</v>
      </c>
      <c r="B109" s="35" t="s">
        <v>250</v>
      </c>
      <c r="C109" s="36" t="s">
        <v>10</v>
      </c>
      <c r="D109" s="37" t="s">
        <v>251</v>
      </c>
      <c r="E109" s="38">
        <v>1</v>
      </c>
      <c r="F109" s="36" t="s">
        <v>233</v>
      </c>
      <c r="G109" s="36" t="s">
        <v>234</v>
      </c>
      <c r="H109" s="39">
        <v>100</v>
      </c>
      <c r="I109" s="34">
        <f t="shared" si="1"/>
        <v>25.659999999999997</v>
      </c>
    </row>
    <row r="110" spans="1:9" ht="15" x14ac:dyDescent="0.2">
      <c r="A110" s="28">
        <v>-36.54</v>
      </c>
      <c r="B110" s="29" t="s">
        <v>252</v>
      </c>
      <c r="C110" s="30" t="s">
        <v>10</v>
      </c>
      <c r="D110" s="31" t="s">
        <v>253</v>
      </c>
      <c r="E110" s="32">
        <v>1</v>
      </c>
      <c r="F110" s="30" t="s">
        <v>254</v>
      </c>
      <c r="G110" s="30" t="s">
        <v>255</v>
      </c>
      <c r="H110" s="33">
        <v>36.54</v>
      </c>
      <c r="I110" s="34">
        <f t="shared" si="1"/>
        <v>0</v>
      </c>
    </row>
    <row r="111" spans="1:9" ht="15" x14ac:dyDescent="0.2">
      <c r="A111" s="28">
        <v>-32.409999999999997</v>
      </c>
      <c r="B111" s="29" t="s">
        <v>256</v>
      </c>
      <c r="C111" s="30" t="s">
        <v>10</v>
      </c>
      <c r="D111" s="31" t="s">
        <v>257</v>
      </c>
      <c r="E111" s="32">
        <v>1</v>
      </c>
      <c r="F111" s="30" t="s">
        <v>254</v>
      </c>
      <c r="G111" s="30" t="s">
        <v>255</v>
      </c>
      <c r="H111" s="33">
        <v>38.130000000000003</v>
      </c>
      <c r="I111" s="34">
        <f t="shared" si="1"/>
        <v>5.720000000000006</v>
      </c>
    </row>
    <row r="112" spans="1:9" ht="15" x14ac:dyDescent="0.2">
      <c r="A112" s="28">
        <v>-32.33</v>
      </c>
      <c r="B112" s="29" t="s">
        <v>258</v>
      </c>
      <c r="C112" s="30" t="s">
        <v>10</v>
      </c>
      <c r="D112" s="31" t="s">
        <v>259</v>
      </c>
      <c r="E112" s="32">
        <v>1</v>
      </c>
      <c r="F112" s="30" t="s">
        <v>254</v>
      </c>
      <c r="G112" s="30" t="s">
        <v>255</v>
      </c>
      <c r="H112" s="33">
        <v>38.369999999999997</v>
      </c>
      <c r="I112" s="34">
        <f t="shared" si="1"/>
        <v>6.0399999999999991</v>
      </c>
    </row>
    <row r="113" spans="1:9" ht="15" x14ac:dyDescent="0.2">
      <c r="A113" s="28">
        <v>-45</v>
      </c>
      <c r="B113" s="35" t="s">
        <v>260</v>
      </c>
      <c r="C113" s="36" t="s">
        <v>10</v>
      </c>
      <c r="D113" s="37" t="s">
        <v>261</v>
      </c>
      <c r="E113" s="38">
        <v>3</v>
      </c>
      <c r="F113" s="36" t="s">
        <v>233</v>
      </c>
      <c r="G113" s="36" t="s">
        <v>234</v>
      </c>
      <c r="H113" s="39">
        <v>45</v>
      </c>
      <c r="I113" s="34">
        <f t="shared" si="1"/>
        <v>0</v>
      </c>
    </row>
    <row r="114" spans="1:9" ht="15" x14ac:dyDescent="0.2">
      <c r="A114" s="28">
        <v>112.49</v>
      </c>
      <c r="B114" s="29" t="s">
        <v>262</v>
      </c>
      <c r="C114" s="30" t="s">
        <v>10</v>
      </c>
      <c r="D114" s="31" t="s">
        <v>263</v>
      </c>
      <c r="E114" s="32">
        <v>3</v>
      </c>
      <c r="F114" s="30" t="s">
        <v>244</v>
      </c>
      <c r="G114" s="30" t="s">
        <v>245</v>
      </c>
      <c r="H114" s="33">
        <v>60.89</v>
      </c>
      <c r="I114" s="34">
        <f t="shared" si="1"/>
        <v>173.38</v>
      </c>
    </row>
    <row r="115" spans="1:9" ht="15" x14ac:dyDescent="0.2">
      <c r="A115" s="28">
        <v>10.07</v>
      </c>
      <c r="B115" s="35" t="s">
        <v>264</v>
      </c>
      <c r="C115" s="36" t="s">
        <v>10</v>
      </c>
      <c r="D115" s="37" t="s">
        <v>265</v>
      </c>
      <c r="E115" s="38">
        <v>3</v>
      </c>
      <c r="F115" s="36" t="s">
        <v>244</v>
      </c>
      <c r="G115" s="36" t="s">
        <v>245</v>
      </c>
      <c r="H115" s="39">
        <v>135.87</v>
      </c>
      <c r="I115" s="34">
        <f t="shared" si="1"/>
        <v>145.94</v>
      </c>
    </row>
    <row r="116" spans="1:9" ht="15" x14ac:dyDescent="0.2">
      <c r="A116" s="28">
        <v>133.47999999999999</v>
      </c>
      <c r="B116" s="35" t="s">
        <v>266</v>
      </c>
      <c r="C116" s="36" t="s">
        <v>10</v>
      </c>
      <c r="D116" s="37" t="s">
        <v>267</v>
      </c>
      <c r="E116" s="38">
        <v>3</v>
      </c>
      <c r="F116" s="36" t="s">
        <v>244</v>
      </c>
      <c r="G116" s="36" t="s">
        <v>245</v>
      </c>
      <c r="H116" s="39">
        <v>69.709999999999994</v>
      </c>
      <c r="I116" s="34">
        <f t="shared" si="1"/>
        <v>203.19</v>
      </c>
    </row>
    <row r="117" spans="1:9" ht="15" x14ac:dyDescent="0.2">
      <c r="A117" s="28">
        <v>122.89</v>
      </c>
      <c r="B117" s="35" t="s">
        <v>268</v>
      </c>
      <c r="C117" s="36" t="s">
        <v>10</v>
      </c>
      <c r="D117" s="37" t="s">
        <v>269</v>
      </c>
      <c r="E117" s="38">
        <v>3</v>
      </c>
      <c r="F117" s="36" t="s">
        <v>244</v>
      </c>
      <c r="G117" s="36" t="s">
        <v>245</v>
      </c>
      <c r="H117" s="39">
        <v>131.76</v>
      </c>
      <c r="I117" s="34">
        <f t="shared" si="1"/>
        <v>254.64999999999998</v>
      </c>
    </row>
    <row r="118" spans="1:9" ht="15" x14ac:dyDescent="0.2">
      <c r="A118" s="28">
        <v>-202</v>
      </c>
      <c r="B118" s="35" t="s">
        <v>270</v>
      </c>
      <c r="C118" s="36" t="s">
        <v>19</v>
      </c>
      <c r="D118" s="37" t="s">
        <v>271</v>
      </c>
      <c r="E118" s="38">
        <v>3</v>
      </c>
      <c r="F118" s="36" t="s">
        <v>238</v>
      </c>
      <c r="G118" s="36" t="s">
        <v>239</v>
      </c>
      <c r="H118" s="39">
        <v>202</v>
      </c>
      <c r="I118" s="34">
        <f t="shared" si="1"/>
        <v>0</v>
      </c>
    </row>
    <row r="119" spans="1:9" ht="15" x14ac:dyDescent="0.2">
      <c r="A119" s="28">
        <v>-53.66</v>
      </c>
      <c r="B119" s="35" t="s">
        <v>272</v>
      </c>
      <c r="C119" s="36" t="s">
        <v>19</v>
      </c>
      <c r="D119" s="37" t="s">
        <v>273</v>
      </c>
      <c r="E119" s="38">
        <v>3</v>
      </c>
      <c r="F119" s="36" t="s">
        <v>274</v>
      </c>
      <c r="G119" s="36" t="s">
        <v>275</v>
      </c>
      <c r="H119" s="39">
        <v>53.66</v>
      </c>
      <c r="I119" s="34">
        <f t="shared" si="1"/>
        <v>0</v>
      </c>
    </row>
    <row r="120" spans="1:9" ht="15" x14ac:dyDescent="0.2">
      <c r="A120" s="28">
        <v>41.07</v>
      </c>
      <c r="B120" s="35" t="s">
        <v>276</v>
      </c>
      <c r="C120" s="36" t="s">
        <v>37</v>
      </c>
      <c r="D120" s="37" t="s">
        <v>277</v>
      </c>
      <c r="E120" s="38">
        <v>1</v>
      </c>
      <c r="F120" s="36" t="s">
        <v>278</v>
      </c>
      <c r="G120" s="36" t="s">
        <v>279</v>
      </c>
      <c r="H120" s="39">
        <v>65.05</v>
      </c>
      <c r="I120" s="34">
        <f t="shared" si="1"/>
        <v>106.12</v>
      </c>
    </row>
    <row r="121" spans="1:9" ht="15" x14ac:dyDescent="0.2">
      <c r="A121" s="28">
        <v>-13.24</v>
      </c>
      <c r="B121" s="29" t="s">
        <v>280</v>
      </c>
      <c r="C121" s="30" t="s">
        <v>37</v>
      </c>
      <c r="D121" s="31" t="s">
        <v>281</v>
      </c>
      <c r="E121" s="32">
        <v>3</v>
      </c>
      <c r="F121" s="30" t="s">
        <v>282</v>
      </c>
      <c r="G121" s="30" t="s">
        <v>283</v>
      </c>
      <c r="H121" s="33">
        <v>50.56</v>
      </c>
      <c r="I121" s="34">
        <f t="shared" si="1"/>
        <v>37.32</v>
      </c>
    </row>
    <row r="122" spans="1:9" ht="15" x14ac:dyDescent="0.2">
      <c r="A122" s="28">
        <v>-59.63</v>
      </c>
      <c r="B122" s="35" t="s">
        <v>284</v>
      </c>
      <c r="C122" s="36" t="s">
        <v>37</v>
      </c>
      <c r="D122" s="37" t="s">
        <v>285</v>
      </c>
      <c r="E122" s="38">
        <v>3</v>
      </c>
      <c r="F122" s="36" t="s">
        <v>282</v>
      </c>
      <c r="G122" s="36" t="s">
        <v>283</v>
      </c>
      <c r="H122" s="39">
        <v>74.83</v>
      </c>
      <c r="I122" s="34">
        <f t="shared" si="1"/>
        <v>15.199999999999996</v>
      </c>
    </row>
    <row r="123" spans="1:9" ht="15" x14ac:dyDescent="0.2">
      <c r="A123" s="28">
        <v>-49.36</v>
      </c>
      <c r="B123" s="35" t="s">
        <v>286</v>
      </c>
      <c r="C123" s="36" t="s">
        <v>37</v>
      </c>
      <c r="D123" s="37" t="s">
        <v>287</v>
      </c>
      <c r="E123" s="38">
        <v>3</v>
      </c>
      <c r="F123" s="36" t="s">
        <v>282</v>
      </c>
      <c r="G123" s="36" t="s">
        <v>283</v>
      </c>
      <c r="H123" s="39">
        <v>64.56</v>
      </c>
      <c r="I123" s="34">
        <f t="shared" si="1"/>
        <v>15.200000000000003</v>
      </c>
    </row>
    <row r="124" spans="1:9" ht="15" x14ac:dyDescent="0.2">
      <c r="A124" s="28">
        <v>-13.07</v>
      </c>
      <c r="B124" s="29" t="s">
        <v>288</v>
      </c>
      <c r="C124" s="30" t="s">
        <v>37</v>
      </c>
      <c r="D124" s="31" t="s">
        <v>289</v>
      </c>
      <c r="E124" s="32">
        <v>3</v>
      </c>
      <c r="F124" s="30" t="s">
        <v>282</v>
      </c>
      <c r="G124" s="30" t="s">
        <v>283</v>
      </c>
      <c r="H124" s="33">
        <v>26.55</v>
      </c>
      <c r="I124" s="34">
        <f t="shared" si="1"/>
        <v>13.48</v>
      </c>
    </row>
    <row r="125" spans="1:9" ht="15" x14ac:dyDescent="0.2">
      <c r="A125" s="28">
        <v>-13.07</v>
      </c>
      <c r="B125" s="35" t="s">
        <v>290</v>
      </c>
      <c r="C125" s="36" t="s">
        <v>37</v>
      </c>
      <c r="D125" s="37" t="s">
        <v>291</v>
      </c>
      <c r="E125" s="38">
        <v>3</v>
      </c>
      <c r="F125" s="36" t="s">
        <v>282</v>
      </c>
      <c r="G125" s="36" t="s">
        <v>283</v>
      </c>
      <c r="H125" s="39">
        <v>26.55</v>
      </c>
      <c r="I125" s="34">
        <f t="shared" si="1"/>
        <v>13.48</v>
      </c>
    </row>
    <row r="126" spans="1:9" ht="15" x14ac:dyDescent="0.2">
      <c r="A126" s="28">
        <v>-7.1</v>
      </c>
      <c r="B126" s="35" t="s">
        <v>292</v>
      </c>
      <c r="C126" s="36" t="s">
        <v>10</v>
      </c>
      <c r="D126" s="37" t="s">
        <v>293</v>
      </c>
      <c r="E126" s="38">
        <v>3</v>
      </c>
      <c r="F126" s="36" t="s">
        <v>294</v>
      </c>
      <c r="G126" s="36" t="s">
        <v>295</v>
      </c>
      <c r="H126" s="39">
        <v>7.1</v>
      </c>
      <c r="I126" s="34">
        <f t="shared" si="1"/>
        <v>0</v>
      </c>
    </row>
    <row r="127" spans="1:9" ht="15" x14ac:dyDescent="0.2">
      <c r="A127" s="28">
        <v>-15.82</v>
      </c>
      <c r="B127" s="29" t="s">
        <v>296</v>
      </c>
      <c r="C127" s="30" t="s">
        <v>10</v>
      </c>
      <c r="D127" s="31" t="s">
        <v>297</v>
      </c>
      <c r="E127" s="32">
        <v>3</v>
      </c>
      <c r="F127" s="30" t="s">
        <v>294</v>
      </c>
      <c r="G127" s="30" t="s">
        <v>295</v>
      </c>
      <c r="H127" s="33">
        <v>15.82</v>
      </c>
      <c r="I127" s="34">
        <f t="shared" si="1"/>
        <v>0</v>
      </c>
    </row>
    <row r="128" spans="1:9" ht="15" x14ac:dyDescent="0.2">
      <c r="A128" s="28">
        <v>-21.85</v>
      </c>
      <c r="B128" s="35" t="s">
        <v>298</v>
      </c>
      <c r="C128" s="36" t="s">
        <v>37</v>
      </c>
      <c r="D128" s="37" t="s">
        <v>299</v>
      </c>
      <c r="E128" s="38">
        <v>3</v>
      </c>
      <c r="F128" s="36" t="s">
        <v>300</v>
      </c>
      <c r="G128" s="36" t="s">
        <v>295</v>
      </c>
      <c r="H128" s="39">
        <v>25.68</v>
      </c>
      <c r="I128" s="34">
        <f t="shared" si="1"/>
        <v>3.8299999999999983</v>
      </c>
    </row>
    <row r="129" spans="1:9" ht="15" x14ac:dyDescent="0.2">
      <c r="A129" s="28">
        <v>-16.7</v>
      </c>
      <c r="B129" s="29" t="s">
        <v>301</v>
      </c>
      <c r="C129" s="30" t="s">
        <v>37</v>
      </c>
      <c r="D129" s="31" t="s">
        <v>302</v>
      </c>
      <c r="E129" s="32">
        <v>3</v>
      </c>
      <c r="F129" s="30" t="s">
        <v>300</v>
      </c>
      <c r="G129" s="30" t="s">
        <v>295</v>
      </c>
      <c r="H129" s="33">
        <v>20.53</v>
      </c>
      <c r="I129" s="34">
        <f t="shared" si="1"/>
        <v>3.8300000000000018</v>
      </c>
    </row>
    <row r="130" spans="1:9" ht="15" x14ac:dyDescent="0.2">
      <c r="A130" s="28">
        <v>-20.25</v>
      </c>
      <c r="B130" s="35" t="s">
        <v>303</v>
      </c>
      <c r="C130" s="36" t="s">
        <v>10</v>
      </c>
      <c r="D130" s="37" t="s">
        <v>304</v>
      </c>
      <c r="E130" s="38">
        <v>3</v>
      </c>
      <c r="F130" s="36" t="s">
        <v>305</v>
      </c>
      <c r="G130" s="36" t="s">
        <v>306</v>
      </c>
      <c r="H130" s="39">
        <v>20.25</v>
      </c>
      <c r="I130" s="34">
        <f t="shared" si="1"/>
        <v>0</v>
      </c>
    </row>
    <row r="131" spans="1:9" ht="15" x14ac:dyDescent="0.2">
      <c r="A131" s="28">
        <v>-43.37</v>
      </c>
      <c r="B131" s="29" t="s">
        <v>307</v>
      </c>
      <c r="C131" s="30" t="s">
        <v>37</v>
      </c>
      <c r="D131" s="31" t="s">
        <v>308</v>
      </c>
      <c r="E131" s="32">
        <v>3</v>
      </c>
      <c r="F131" s="30" t="s">
        <v>309</v>
      </c>
      <c r="G131" s="30" t="s">
        <v>283</v>
      </c>
      <c r="H131" s="33">
        <v>43.37</v>
      </c>
      <c r="I131" s="34">
        <f t="shared" si="1"/>
        <v>0</v>
      </c>
    </row>
    <row r="132" spans="1:9" ht="15" x14ac:dyDescent="0.2">
      <c r="A132" s="28">
        <v>-22.78</v>
      </c>
      <c r="B132" s="35" t="s">
        <v>310</v>
      </c>
      <c r="C132" s="36" t="s">
        <v>37</v>
      </c>
      <c r="D132" s="37" t="s">
        <v>311</v>
      </c>
      <c r="E132" s="38">
        <v>3</v>
      </c>
      <c r="F132" s="36" t="s">
        <v>300</v>
      </c>
      <c r="G132" s="36" t="s">
        <v>295</v>
      </c>
      <c r="H132" s="39">
        <v>22.78</v>
      </c>
      <c r="I132" s="34">
        <f t="shared" si="1"/>
        <v>0</v>
      </c>
    </row>
    <row r="133" spans="1:9" ht="15" x14ac:dyDescent="0.2">
      <c r="A133" s="28">
        <v>-14.92</v>
      </c>
      <c r="B133" s="29" t="s">
        <v>312</v>
      </c>
      <c r="C133" s="30" t="s">
        <v>37</v>
      </c>
      <c r="D133" s="31" t="s">
        <v>313</v>
      </c>
      <c r="E133" s="32">
        <v>3</v>
      </c>
      <c r="F133" s="30" t="s">
        <v>39</v>
      </c>
      <c r="G133" s="30" t="s">
        <v>40</v>
      </c>
      <c r="H133" s="33">
        <v>35</v>
      </c>
      <c r="I133" s="34">
        <f t="shared" ref="I133:I197" si="2">SUM(H133+A133)</f>
        <v>20.079999999999998</v>
      </c>
    </row>
    <row r="134" spans="1:9" ht="15" x14ac:dyDescent="0.2">
      <c r="A134" s="28">
        <v>-21.72</v>
      </c>
      <c r="B134" s="35" t="s">
        <v>314</v>
      </c>
      <c r="C134" s="36" t="s">
        <v>37</v>
      </c>
      <c r="D134" s="37" t="s">
        <v>315</v>
      </c>
      <c r="E134" s="38">
        <v>3</v>
      </c>
      <c r="F134" s="36" t="s">
        <v>300</v>
      </c>
      <c r="G134" s="36" t="s">
        <v>295</v>
      </c>
      <c r="H134" s="39">
        <v>25.55</v>
      </c>
      <c r="I134" s="34">
        <f t="shared" si="2"/>
        <v>3.8300000000000018</v>
      </c>
    </row>
    <row r="135" spans="1:9" ht="15" x14ac:dyDescent="0.2">
      <c r="A135" s="28">
        <v>-58.95</v>
      </c>
      <c r="B135" s="35" t="s">
        <v>316</v>
      </c>
      <c r="C135" s="36" t="s">
        <v>19</v>
      </c>
      <c r="D135" s="37" t="s">
        <v>317</v>
      </c>
      <c r="E135" s="38">
        <v>3</v>
      </c>
      <c r="F135" s="36" t="s">
        <v>274</v>
      </c>
      <c r="G135" s="36" t="s">
        <v>275</v>
      </c>
      <c r="H135" s="39">
        <v>58.95</v>
      </c>
      <c r="I135" s="34">
        <f t="shared" si="2"/>
        <v>0</v>
      </c>
    </row>
    <row r="136" spans="1:9" ht="15" x14ac:dyDescent="0.2">
      <c r="A136" s="28">
        <v>12.5</v>
      </c>
      <c r="B136" s="35" t="s">
        <v>318</v>
      </c>
      <c r="C136" s="36" t="s">
        <v>37</v>
      </c>
      <c r="D136" s="37" t="s">
        <v>319</v>
      </c>
      <c r="E136" s="38">
        <v>3</v>
      </c>
      <c r="F136" s="41" t="s">
        <v>320</v>
      </c>
      <c r="G136" s="41" t="s">
        <v>321</v>
      </c>
      <c r="H136" s="39">
        <v>0</v>
      </c>
      <c r="I136" s="34">
        <f t="shared" si="2"/>
        <v>12.5</v>
      </c>
    </row>
    <row r="137" spans="1:9" ht="15" x14ac:dyDescent="0.2">
      <c r="A137" s="28">
        <v>-30</v>
      </c>
      <c r="B137" s="29" t="s">
        <v>322</v>
      </c>
      <c r="C137" s="30" t="s">
        <v>10</v>
      </c>
      <c r="D137" s="31" t="s">
        <v>323</v>
      </c>
      <c r="E137" s="32">
        <v>4</v>
      </c>
      <c r="F137" s="30" t="s">
        <v>324</v>
      </c>
      <c r="G137" s="30" t="s">
        <v>166</v>
      </c>
      <c r="H137" s="33">
        <v>30</v>
      </c>
      <c r="I137" s="34">
        <f t="shared" si="2"/>
        <v>0</v>
      </c>
    </row>
    <row r="138" spans="1:9" ht="15" x14ac:dyDescent="0.2">
      <c r="A138" s="28">
        <v>-30</v>
      </c>
      <c r="B138" s="35" t="s">
        <v>325</v>
      </c>
      <c r="C138" s="36" t="s">
        <v>10</v>
      </c>
      <c r="D138" s="37" t="s">
        <v>326</v>
      </c>
      <c r="E138" s="38">
        <v>4</v>
      </c>
      <c r="F138" s="36" t="s">
        <v>324</v>
      </c>
      <c r="G138" s="36" t="s">
        <v>166</v>
      </c>
      <c r="H138" s="39">
        <v>30</v>
      </c>
      <c r="I138" s="34">
        <f t="shared" si="2"/>
        <v>0</v>
      </c>
    </row>
    <row r="139" spans="1:9" ht="15" x14ac:dyDescent="0.2">
      <c r="A139" s="28">
        <v>-30</v>
      </c>
      <c r="B139" s="29" t="s">
        <v>327</v>
      </c>
      <c r="C139" s="30" t="s">
        <v>10</v>
      </c>
      <c r="D139" s="31" t="s">
        <v>328</v>
      </c>
      <c r="E139" s="32">
        <v>4</v>
      </c>
      <c r="F139" s="30" t="s">
        <v>324</v>
      </c>
      <c r="G139" s="30" t="s">
        <v>166</v>
      </c>
      <c r="H139" s="33">
        <v>30</v>
      </c>
      <c r="I139" s="34">
        <f t="shared" si="2"/>
        <v>0</v>
      </c>
    </row>
    <row r="140" spans="1:9" ht="15.75" customHeight="1" x14ac:dyDescent="0.2">
      <c r="A140" s="28">
        <v>-77.14</v>
      </c>
      <c r="B140" s="35" t="s">
        <v>329</v>
      </c>
      <c r="C140" s="36" t="s">
        <v>10</v>
      </c>
      <c r="D140" s="37" t="s">
        <v>330</v>
      </c>
      <c r="E140" s="38">
        <v>1</v>
      </c>
      <c r="F140" s="36" t="s">
        <v>331</v>
      </c>
      <c r="G140" s="36" t="s">
        <v>176</v>
      </c>
      <c r="H140" s="39">
        <v>105</v>
      </c>
      <c r="I140" s="34">
        <f t="shared" si="2"/>
        <v>27.86</v>
      </c>
    </row>
    <row r="141" spans="1:9" ht="15.75" customHeight="1" x14ac:dyDescent="0.2">
      <c r="A141" s="28">
        <v>-34.85</v>
      </c>
      <c r="B141" s="35" t="s">
        <v>332</v>
      </c>
      <c r="C141" s="36" t="s">
        <v>10</v>
      </c>
      <c r="D141" s="37" t="s">
        <v>333</v>
      </c>
      <c r="E141" s="38">
        <v>1</v>
      </c>
      <c r="F141" s="36" t="s">
        <v>254</v>
      </c>
      <c r="G141" s="36" t="s">
        <v>255</v>
      </c>
      <c r="H141" s="39">
        <v>45.67</v>
      </c>
      <c r="I141" s="34">
        <f t="shared" si="2"/>
        <v>10.82</v>
      </c>
    </row>
    <row r="142" spans="1:9" ht="15.75" customHeight="1" x14ac:dyDescent="0.2">
      <c r="A142" s="28">
        <v>-30.91</v>
      </c>
      <c r="B142" s="35" t="s">
        <v>334</v>
      </c>
      <c r="C142" s="36" t="s">
        <v>10</v>
      </c>
      <c r="D142" s="37" t="s">
        <v>335</v>
      </c>
      <c r="E142" s="38">
        <v>1</v>
      </c>
      <c r="F142" s="36" t="s">
        <v>244</v>
      </c>
      <c r="G142" s="36" t="s">
        <v>245</v>
      </c>
      <c r="H142" s="39">
        <v>30.91</v>
      </c>
      <c r="I142" s="34">
        <f t="shared" si="2"/>
        <v>0</v>
      </c>
    </row>
    <row r="143" spans="1:9" ht="15.75" customHeight="1" x14ac:dyDescent="0.2">
      <c r="A143" s="28">
        <v>-86.19</v>
      </c>
      <c r="B143" s="35" t="s">
        <v>336</v>
      </c>
      <c r="C143" s="36" t="s">
        <v>10</v>
      </c>
      <c r="D143" s="37" t="s">
        <v>337</v>
      </c>
      <c r="E143" s="38">
        <v>1</v>
      </c>
      <c r="F143" s="36" t="s">
        <v>331</v>
      </c>
      <c r="G143" s="36" t="s">
        <v>176</v>
      </c>
      <c r="H143" s="39">
        <v>105</v>
      </c>
      <c r="I143" s="34">
        <f t="shared" si="2"/>
        <v>18.810000000000002</v>
      </c>
    </row>
    <row r="144" spans="1:9" ht="15.75" customHeight="1" x14ac:dyDescent="0.2">
      <c r="A144" s="28">
        <v>-70.92</v>
      </c>
      <c r="B144" s="35" t="s">
        <v>338</v>
      </c>
      <c r="C144" s="36" t="s">
        <v>10</v>
      </c>
      <c r="D144" s="37" t="s">
        <v>339</v>
      </c>
      <c r="E144" s="38">
        <v>1</v>
      </c>
      <c r="F144" s="36" t="s">
        <v>331</v>
      </c>
      <c r="G144" s="36" t="s">
        <v>176</v>
      </c>
      <c r="H144" s="39">
        <v>105</v>
      </c>
      <c r="I144" s="34">
        <f t="shared" si="2"/>
        <v>34.08</v>
      </c>
    </row>
    <row r="145" spans="1:9" ht="15.75" customHeight="1" x14ac:dyDescent="0.2">
      <c r="A145" s="28">
        <v>84.08</v>
      </c>
      <c r="B145" s="29" t="s">
        <v>340</v>
      </c>
      <c r="C145" s="30" t="s">
        <v>10</v>
      </c>
      <c r="D145" s="31" t="s">
        <v>341</v>
      </c>
      <c r="E145" s="32">
        <v>3</v>
      </c>
      <c r="F145" s="30" t="s">
        <v>244</v>
      </c>
      <c r="G145" s="30" t="s">
        <v>245</v>
      </c>
      <c r="H145" s="33">
        <v>34.200000000000003</v>
      </c>
      <c r="I145" s="34">
        <f t="shared" si="2"/>
        <v>118.28</v>
      </c>
    </row>
    <row r="146" spans="1:9" ht="15.75" customHeight="1" x14ac:dyDescent="0.2">
      <c r="A146" s="28">
        <v>27.47</v>
      </c>
      <c r="B146" s="35" t="s">
        <v>342</v>
      </c>
      <c r="C146" s="36" t="s">
        <v>10</v>
      </c>
      <c r="D146" s="37" t="s">
        <v>343</v>
      </c>
      <c r="E146" s="38">
        <v>1</v>
      </c>
      <c r="F146" s="36" t="s">
        <v>331</v>
      </c>
      <c r="G146" s="36" t="s">
        <v>176</v>
      </c>
      <c r="H146" s="39">
        <v>105</v>
      </c>
      <c r="I146" s="34">
        <f t="shared" si="2"/>
        <v>132.47</v>
      </c>
    </row>
    <row r="147" spans="1:9" ht="15.75" customHeight="1" x14ac:dyDescent="0.2">
      <c r="A147" s="28">
        <v>-3.38</v>
      </c>
      <c r="B147" s="35" t="s">
        <v>344</v>
      </c>
      <c r="C147" s="36" t="s">
        <v>10</v>
      </c>
      <c r="D147" s="37" t="s">
        <v>345</v>
      </c>
      <c r="E147" s="38">
        <v>1</v>
      </c>
      <c r="F147" s="36" t="s">
        <v>331</v>
      </c>
      <c r="G147" s="36" t="s">
        <v>176</v>
      </c>
      <c r="H147" s="39">
        <v>105</v>
      </c>
      <c r="I147" s="34">
        <f t="shared" si="2"/>
        <v>101.62</v>
      </c>
    </row>
    <row r="148" spans="1:9" ht="15" x14ac:dyDescent="0.2">
      <c r="A148" s="28">
        <v>-10.15</v>
      </c>
      <c r="B148" s="29" t="s">
        <v>346</v>
      </c>
      <c r="C148" s="30" t="s">
        <v>37</v>
      </c>
      <c r="D148" s="31" t="s">
        <v>347</v>
      </c>
      <c r="E148" s="32">
        <v>3</v>
      </c>
      <c r="F148" s="30" t="s">
        <v>282</v>
      </c>
      <c r="G148" s="30" t="s">
        <v>283</v>
      </c>
      <c r="H148" s="33">
        <v>10.15</v>
      </c>
      <c r="I148" s="34">
        <f t="shared" si="2"/>
        <v>0</v>
      </c>
    </row>
    <row r="149" spans="1:9" ht="15" x14ac:dyDescent="0.2">
      <c r="A149" s="28">
        <v>-45.35</v>
      </c>
      <c r="B149" s="29" t="s">
        <v>348</v>
      </c>
      <c r="C149" s="30" t="s">
        <v>37</v>
      </c>
      <c r="D149" s="31" t="s">
        <v>349</v>
      </c>
      <c r="E149" s="32">
        <v>3</v>
      </c>
      <c r="F149" s="30" t="s">
        <v>282</v>
      </c>
      <c r="G149" s="30" t="s">
        <v>283</v>
      </c>
      <c r="H149" s="33">
        <v>58.83</v>
      </c>
      <c r="I149" s="34">
        <f t="shared" si="2"/>
        <v>13.479999999999997</v>
      </c>
    </row>
    <row r="150" spans="1:9" ht="15" x14ac:dyDescent="0.2">
      <c r="A150" s="28">
        <v>-28.15</v>
      </c>
      <c r="B150" s="35" t="s">
        <v>350</v>
      </c>
      <c r="C150" s="36" t="s">
        <v>10</v>
      </c>
      <c r="D150" s="37" t="s">
        <v>351</v>
      </c>
      <c r="E150" s="38">
        <v>3</v>
      </c>
      <c r="F150" s="36" t="s">
        <v>282</v>
      </c>
      <c r="G150" s="36" t="s">
        <v>283</v>
      </c>
      <c r="H150" s="39">
        <v>41.63</v>
      </c>
      <c r="I150" s="34">
        <f t="shared" si="2"/>
        <v>13.480000000000004</v>
      </c>
    </row>
    <row r="151" spans="1:9" ht="15" x14ac:dyDescent="0.2">
      <c r="A151" s="28">
        <v>-53.66</v>
      </c>
      <c r="B151" s="35" t="s">
        <v>352</v>
      </c>
      <c r="C151" s="36" t="s">
        <v>19</v>
      </c>
      <c r="D151" s="37" t="s">
        <v>353</v>
      </c>
      <c r="E151" s="38">
        <v>3</v>
      </c>
      <c r="F151" s="36" t="s">
        <v>274</v>
      </c>
      <c r="G151" s="36" t="s">
        <v>275</v>
      </c>
      <c r="H151" s="39">
        <v>53.66</v>
      </c>
      <c r="I151" s="34">
        <f t="shared" si="2"/>
        <v>0</v>
      </c>
    </row>
    <row r="152" spans="1:9" ht="15" x14ac:dyDescent="0.2">
      <c r="A152" s="28">
        <v>-24.21</v>
      </c>
      <c r="B152" s="29" t="s">
        <v>354</v>
      </c>
      <c r="C152" s="30" t="s">
        <v>19</v>
      </c>
      <c r="D152" s="31" t="s">
        <v>355</v>
      </c>
      <c r="E152" s="32">
        <v>3</v>
      </c>
      <c r="F152" s="30" t="s">
        <v>274</v>
      </c>
      <c r="G152" s="30" t="s">
        <v>275</v>
      </c>
      <c r="H152" s="33">
        <v>24.21</v>
      </c>
      <c r="I152" s="34">
        <f t="shared" si="2"/>
        <v>0</v>
      </c>
    </row>
    <row r="153" spans="1:9" ht="15" x14ac:dyDescent="0.2">
      <c r="A153" s="28">
        <v>67.64</v>
      </c>
      <c r="B153" s="35" t="s">
        <v>356</v>
      </c>
      <c r="C153" s="36" t="s">
        <v>24</v>
      </c>
      <c r="D153" s="37" t="s">
        <v>357</v>
      </c>
      <c r="E153" s="38">
        <v>0.4</v>
      </c>
      <c r="F153" s="36" t="s">
        <v>358</v>
      </c>
      <c r="G153" s="36" t="s">
        <v>359</v>
      </c>
      <c r="H153" s="39">
        <v>312.33999999999997</v>
      </c>
      <c r="I153" s="34">
        <f t="shared" si="2"/>
        <v>379.97999999999996</v>
      </c>
    </row>
    <row r="154" spans="1:9" ht="15" x14ac:dyDescent="0.2">
      <c r="A154" s="28">
        <v>-299.82</v>
      </c>
      <c r="B154" s="35" t="s">
        <v>360</v>
      </c>
      <c r="C154" s="36" t="s">
        <v>24</v>
      </c>
      <c r="D154" s="37" t="s">
        <v>361</v>
      </c>
      <c r="E154" s="38">
        <v>1.6</v>
      </c>
      <c r="F154" s="36" t="s">
        <v>358</v>
      </c>
      <c r="G154" s="36" t="s">
        <v>359</v>
      </c>
      <c r="H154" s="39">
        <v>319.82</v>
      </c>
      <c r="I154" s="34">
        <f t="shared" si="2"/>
        <v>20</v>
      </c>
    </row>
    <row r="155" spans="1:9" ht="15" x14ac:dyDescent="0.2">
      <c r="A155" s="28">
        <v>-62.58</v>
      </c>
      <c r="B155" s="35" t="s">
        <v>362</v>
      </c>
      <c r="C155" s="36" t="s">
        <v>24</v>
      </c>
      <c r="D155" s="37" t="s">
        <v>363</v>
      </c>
      <c r="E155" s="38">
        <v>1.3</v>
      </c>
      <c r="F155" s="36" t="s">
        <v>358</v>
      </c>
      <c r="G155" s="36" t="s">
        <v>359</v>
      </c>
      <c r="H155" s="39">
        <v>76.849999999999994</v>
      </c>
      <c r="I155" s="34">
        <f t="shared" si="2"/>
        <v>14.269999999999996</v>
      </c>
    </row>
    <row r="156" spans="1:9" ht="15" x14ac:dyDescent="0.2">
      <c r="A156" s="28">
        <v>-449.4</v>
      </c>
      <c r="B156" s="29" t="s">
        <v>364</v>
      </c>
      <c r="C156" s="30" t="s">
        <v>24</v>
      </c>
      <c r="D156" s="31" t="s">
        <v>365</v>
      </c>
      <c r="E156" s="32">
        <v>2.7</v>
      </c>
      <c r="F156" s="30" t="s">
        <v>358</v>
      </c>
      <c r="G156" s="30" t="s">
        <v>359</v>
      </c>
      <c r="H156" s="33">
        <v>1030</v>
      </c>
      <c r="I156" s="34">
        <f t="shared" si="2"/>
        <v>580.6</v>
      </c>
    </row>
    <row r="157" spans="1:9" ht="15" x14ac:dyDescent="0.2">
      <c r="A157" s="28">
        <v>-350.67</v>
      </c>
      <c r="B157" s="35" t="s">
        <v>366</v>
      </c>
      <c r="C157" s="36" t="s">
        <v>24</v>
      </c>
      <c r="D157" s="37" t="s">
        <v>367</v>
      </c>
      <c r="E157" s="38">
        <v>2.7</v>
      </c>
      <c r="F157" s="36" t="s">
        <v>358</v>
      </c>
      <c r="G157" s="36" t="s">
        <v>359</v>
      </c>
      <c r="H157" s="39">
        <v>372.98</v>
      </c>
      <c r="I157" s="34">
        <f t="shared" si="2"/>
        <v>22.310000000000002</v>
      </c>
    </row>
    <row r="158" spans="1:9" ht="15" x14ac:dyDescent="0.2">
      <c r="A158" s="28">
        <v>-317.48</v>
      </c>
      <c r="B158" s="29" t="s">
        <v>368</v>
      </c>
      <c r="C158" s="30" t="s">
        <v>24</v>
      </c>
      <c r="D158" s="31" t="s">
        <v>369</v>
      </c>
      <c r="E158" s="32">
        <v>2</v>
      </c>
      <c r="F158" s="30" t="s">
        <v>358</v>
      </c>
      <c r="G158" s="30" t="s">
        <v>359</v>
      </c>
      <c r="H158" s="33">
        <v>337.48</v>
      </c>
      <c r="I158" s="34">
        <f t="shared" si="2"/>
        <v>20</v>
      </c>
    </row>
    <row r="159" spans="1:9" ht="15" x14ac:dyDescent="0.2">
      <c r="A159" s="28">
        <v>20.23</v>
      </c>
      <c r="B159" s="35" t="s">
        <v>370</v>
      </c>
      <c r="C159" s="36" t="s">
        <v>24</v>
      </c>
      <c r="D159" s="37" t="s">
        <v>371</v>
      </c>
      <c r="E159" s="38">
        <v>1.1000000000000001</v>
      </c>
      <c r="F159" s="36" t="s">
        <v>358</v>
      </c>
      <c r="G159" s="36" t="s">
        <v>359</v>
      </c>
      <c r="H159" s="39">
        <v>90.75</v>
      </c>
      <c r="I159" s="34">
        <f t="shared" si="2"/>
        <v>110.98</v>
      </c>
    </row>
    <row r="160" spans="1:9" ht="15" x14ac:dyDescent="0.2">
      <c r="A160" s="28">
        <v>-59.01</v>
      </c>
      <c r="B160" s="35" t="s">
        <v>372</v>
      </c>
      <c r="C160" s="36" t="s">
        <v>24</v>
      </c>
      <c r="D160" s="37" t="s">
        <v>373</v>
      </c>
      <c r="E160" s="38">
        <v>1</v>
      </c>
      <c r="F160" s="36" t="s">
        <v>358</v>
      </c>
      <c r="G160" s="36" t="s">
        <v>359</v>
      </c>
      <c r="H160" s="39">
        <v>72.900000000000006</v>
      </c>
      <c r="I160" s="34">
        <f t="shared" si="2"/>
        <v>13.890000000000008</v>
      </c>
    </row>
    <row r="161" spans="1:9" ht="15" x14ac:dyDescent="0.2">
      <c r="A161" s="28">
        <v>-62.92</v>
      </c>
      <c r="B161" s="35" t="s">
        <v>374</v>
      </c>
      <c r="C161" s="36" t="s">
        <v>24</v>
      </c>
      <c r="D161" s="37" t="s">
        <v>375</v>
      </c>
      <c r="E161" s="38">
        <v>0.8</v>
      </c>
      <c r="F161" s="36" t="s">
        <v>358</v>
      </c>
      <c r="G161" s="36" t="s">
        <v>359</v>
      </c>
      <c r="H161" s="39">
        <v>72.37</v>
      </c>
      <c r="I161" s="34">
        <f t="shared" si="2"/>
        <v>9.4500000000000028</v>
      </c>
    </row>
    <row r="162" spans="1:9" ht="15" x14ac:dyDescent="0.2">
      <c r="A162" s="28">
        <v>32.340000000000003</v>
      </c>
      <c r="B162" s="29" t="s">
        <v>376</v>
      </c>
      <c r="C162" s="30" t="s">
        <v>24</v>
      </c>
      <c r="D162" s="31" t="s">
        <v>377</v>
      </c>
      <c r="E162" s="32">
        <v>0.2</v>
      </c>
      <c r="F162" s="30" t="s">
        <v>358</v>
      </c>
      <c r="G162" s="30" t="s">
        <v>359</v>
      </c>
      <c r="H162" s="33">
        <v>108.23</v>
      </c>
      <c r="I162" s="34">
        <f t="shared" si="2"/>
        <v>140.57</v>
      </c>
    </row>
    <row r="163" spans="1:9" ht="15" x14ac:dyDescent="0.2">
      <c r="A163" s="28">
        <v>-50.28</v>
      </c>
      <c r="B163" s="35" t="s">
        <v>378</v>
      </c>
      <c r="C163" s="36" t="s">
        <v>19</v>
      </c>
      <c r="D163" s="37" t="s">
        <v>379</v>
      </c>
      <c r="E163" s="38">
        <v>3</v>
      </c>
      <c r="F163" s="36" t="s">
        <v>274</v>
      </c>
      <c r="G163" s="36" t="s">
        <v>275</v>
      </c>
      <c r="H163" s="39">
        <v>50.28</v>
      </c>
      <c r="I163" s="34">
        <f t="shared" si="2"/>
        <v>0</v>
      </c>
    </row>
    <row r="164" spans="1:9" ht="15" x14ac:dyDescent="0.2">
      <c r="A164" s="28">
        <v>-27.97</v>
      </c>
      <c r="B164" s="35" t="s">
        <v>380</v>
      </c>
      <c r="C164" s="36" t="s">
        <v>19</v>
      </c>
      <c r="D164" s="37" t="s">
        <v>381</v>
      </c>
      <c r="E164" s="38">
        <v>3</v>
      </c>
      <c r="F164" s="36" t="s">
        <v>274</v>
      </c>
      <c r="G164" s="36" t="s">
        <v>275</v>
      </c>
      <c r="H164" s="39">
        <v>27.97</v>
      </c>
      <c r="I164" s="34">
        <f t="shared" si="2"/>
        <v>0</v>
      </c>
    </row>
    <row r="165" spans="1:9" ht="15" x14ac:dyDescent="0.2">
      <c r="A165" s="28">
        <v>-34.950000000000003</v>
      </c>
      <c r="B165" s="29" t="s">
        <v>382</v>
      </c>
      <c r="C165" s="30" t="s">
        <v>19</v>
      </c>
      <c r="D165" s="31" t="s">
        <v>383</v>
      </c>
      <c r="E165" s="32">
        <v>3</v>
      </c>
      <c r="F165" s="30" t="s">
        <v>274</v>
      </c>
      <c r="G165" s="30" t="s">
        <v>275</v>
      </c>
      <c r="H165" s="33">
        <v>34.950000000000003</v>
      </c>
      <c r="I165" s="34">
        <f t="shared" si="2"/>
        <v>0</v>
      </c>
    </row>
    <row r="166" spans="1:9" ht="15" x14ac:dyDescent="0.2">
      <c r="A166" s="28">
        <v>-22.91</v>
      </c>
      <c r="B166" s="29" t="s">
        <v>384</v>
      </c>
      <c r="C166" s="30" t="s">
        <v>10</v>
      </c>
      <c r="D166" s="31" t="s">
        <v>385</v>
      </c>
      <c r="E166" s="32">
        <v>3</v>
      </c>
      <c r="F166" s="30" t="s">
        <v>300</v>
      </c>
      <c r="G166" s="30" t="s">
        <v>295</v>
      </c>
      <c r="H166" s="33">
        <v>22.91</v>
      </c>
      <c r="I166" s="34">
        <f t="shared" si="2"/>
        <v>0</v>
      </c>
    </row>
    <row r="167" spans="1:9" ht="15" x14ac:dyDescent="0.2">
      <c r="A167" s="28">
        <v>-9.3000000000000007</v>
      </c>
      <c r="B167" s="35" t="s">
        <v>386</v>
      </c>
      <c r="C167" s="36" t="s">
        <v>10</v>
      </c>
      <c r="D167" s="37" t="s">
        <v>387</v>
      </c>
      <c r="E167" s="38">
        <v>3</v>
      </c>
      <c r="F167" s="36" t="s">
        <v>300</v>
      </c>
      <c r="G167" s="36" t="s">
        <v>295</v>
      </c>
      <c r="H167" s="39">
        <v>9.3000000000000007</v>
      </c>
      <c r="I167" s="34">
        <f t="shared" si="2"/>
        <v>0</v>
      </c>
    </row>
    <row r="168" spans="1:9" ht="15" x14ac:dyDescent="0.2">
      <c r="A168" s="28">
        <v>-26.65</v>
      </c>
      <c r="B168" s="29" t="s">
        <v>388</v>
      </c>
      <c r="C168" s="30" t="s">
        <v>10</v>
      </c>
      <c r="D168" s="31" t="s">
        <v>389</v>
      </c>
      <c r="E168" s="32">
        <v>3</v>
      </c>
      <c r="F168" s="30" t="s">
        <v>300</v>
      </c>
      <c r="G168" s="30" t="s">
        <v>295</v>
      </c>
      <c r="H168" s="33">
        <v>26.65</v>
      </c>
      <c r="I168" s="34">
        <f t="shared" si="2"/>
        <v>0</v>
      </c>
    </row>
    <row r="169" spans="1:9" ht="15" x14ac:dyDescent="0.2">
      <c r="A169" s="28">
        <v>-26.65</v>
      </c>
      <c r="B169" s="35" t="s">
        <v>390</v>
      </c>
      <c r="C169" s="36" t="s">
        <v>10</v>
      </c>
      <c r="D169" s="37" t="s">
        <v>391</v>
      </c>
      <c r="E169" s="38">
        <v>3</v>
      </c>
      <c r="F169" s="36" t="s">
        <v>300</v>
      </c>
      <c r="G169" s="36" t="s">
        <v>295</v>
      </c>
      <c r="H169" s="39">
        <v>26.65</v>
      </c>
      <c r="I169" s="34">
        <f t="shared" si="2"/>
        <v>0</v>
      </c>
    </row>
    <row r="170" spans="1:9" ht="15" x14ac:dyDescent="0.2">
      <c r="A170" s="28">
        <v>-26.65</v>
      </c>
      <c r="B170" s="29" t="s">
        <v>392</v>
      </c>
      <c r="C170" s="30" t="s">
        <v>10</v>
      </c>
      <c r="D170" s="31" t="s">
        <v>393</v>
      </c>
      <c r="E170" s="32">
        <v>3</v>
      </c>
      <c r="F170" s="30" t="s">
        <v>300</v>
      </c>
      <c r="G170" s="30" t="s">
        <v>295</v>
      </c>
      <c r="H170" s="33">
        <v>26.65</v>
      </c>
      <c r="I170" s="34">
        <f t="shared" si="2"/>
        <v>0</v>
      </c>
    </row>
    <row r="171" spans="1:9" ht="15" x14ac:dyDescent="0.2">
      <c r="A171" s="28">
        <v>-5.35</v>
      </c>
      <c r="B171" s="35" t="s">
        <v>394</v>
      </c>
      <c r="C171" s="36" t="s">
        <v>37</v>
      </c>
      <c r="D171" s="37" t="s">
        <v>395</v>
      </c>
      <c r="E171" s="38">
        <v>3</v>
      </c>
      <c r="F171" s="36" t="s">
        <v>300</v>
      </c>
      <c r="G171" s="36" t="s">
        <v>295</v>
      </c>
      <c r="H171" s="39">
        <v>6.26</v>
      </c>
      <c r="I171" s="34">
        <f t="shared" si="2"/>
        <v>0.91000000000000014</v>
      </c>
    </row>
    <row r="172" spans="1:9" ht="15" x14ac:dyDescent="0.2">
      <c r="A172" s="28">
        <v>-22.83</v>
      </c>
      <c r="B172" s="29" t="s">
        <v>396</v>
      </c>
      <c r="C172" s="30" t="s">
        <v>37</v>
      </c>
      <c r="D172" s="31" t="s">
        <v>397</v>
      </c>
      <c r="E172" s="32">
        <v>3</v>
      </c>
      <c r="F172" s="30" t="s">
        <v>300</v>
      </c>
      <c r="G172" s="30" t="s">
        <v>295</v>
      </c>
      <c r="H172" s="33">
        <v>26.66</v>
      </c>
      <c r="I172" s="34">
        <f t="shared" si="2"/>
        <v>3.8300000000000018</v>
      </c>
    </row>
    <row r="173" spans="1:9" ht="15" x14ac:dyDescent="0.2">
      <c r="A173" s="28">
        <v>-5.44</v>
      </c>
      <c r="B173" s="35" t="s">
        <v>398</v>
      </c>
      <c r="C173" s="36" t="s">
        <v>19</v>
      </c>
      <c r="D173" s="37" t="s">
        <v>399</v>
      </c>
      <c r="E173" s="38">
        <v>3</v>
      </c>
      <c r="F173" s="36" t="s">
        <v>274</v>
      </c>
      <c r="G173" s="36" t="s">
        <v>275</v>
      </c>
      <c r="H173" s="39">
        <v>5.44</v>
      </c>
      <c r="I173" s="34">
        <f t="shared" si="2"/>
        <v>0</v>
      </c>
    </row>
    <row r="174" spans="1:9" ht="15" x14ac:dyDescent="0.2">
      <c r="A174" s="28">
        <v>-14.02</v>
      </c>
      <c r="B174" s="29" t="s">
        <v>400</v>
      </c>
      <c r="C174" s="30" t="s">
        <v>19</v>
      </c>
      <c r="D174" s="31" t="s">
        <v>401</v>
      </c>
      <c r="E174" s="32">
        <v>3</v>
      </c>
      <c r="F174" s="30" t="s">
        <v>274</v>
      </c>
      <c r="G174" s="30" t="s">
        <v>275</v>
      </c>
      <c r="H174" s="33">
        <v>14.02</v>
      </c>
      <c r="I174" s="34">
        <f t="shared" si="2"/>
        <v>0</v>
      </c>
    </row>
    <row r="175" spans="1:9" ht="15" x14ac:dyDescent="0.2">
      <c r="A175" s="28">
        <v>-32.659999999999997</v>
      </c>
      <c r="B175" s="35" t="s">
        <v>402</v>
      </c>
      <c r="C175" s="36" t="s">
        <v>19</v>
      </c>
      <c r="D175" s="37" t="s">
        <v>403</v>
      </c>
      <c r="E175" s="38">
        <v>3</v>
      </c>
      <c r="F175" s="36" t="s">
        <v>274</v>
      </c>
      <c r="G175" s="36" t="s">
        <v>275</v>
      </c>
      <c r="H175" s="39">
        <v>36.49</v>
      </c>
      <c r="I175" s="34">
        <f t="shared" si="2"/>
        <v>3.8300000000000054</v>
      </c>
    </row>
    <row r="176" spans="1:9" ht="15" x14ac:dyDescent="0.2">
      <c r="A176" s="28">
        <v>-14.17</v>
      </c>
      <c r="B176" s="35" t="s">
        <v>404</v>
      </c>
      <c r="C176" s="36" t="s">
        <v>10</v>
      </c>
      <c r="D176" s="37" t="s">
        <v>405</v>
      </c>
      <c r="E176" s="38">
        <v>3</v>
      </c>
      <c r="F176" s="36" t="s">
        <v>127</v>
      </c>
      <c r="G176" s="36" t="s">
        <v>406</v>
      </c>
      <c r="H176" s="39">
        <v>14.17</v>
      </c>
      <c r="I176" s="34">
        <f t="shared" si="2"/>
        <v>0</v>
      </c>
    </row>
    <row r="177" spans="1:9" ht="15" x14ac:dyDescent="0.2">
      <c r="A177" s="28">
        <v>-14.17</v>
      </c>
      <c r="B177" s="29" t="s">
        <v>407</v>
      </c>
      <c r="C177" s="30" t="s">
        <v>10</v>
      </c>
      <c r="D177" s="31" t="s">
        <v>408</v>
      </c>
      <c r="E177" s="32">
        <v>3</v>
      </c>
      <c r="F177" s="30" t="s">
        <v>127</v>
      </c>
      <c r="G177" s="30" t="s">
        <v>406</v>
      </c>
      <c r="H177" s="33">
        <v>14.17</v>
      </c>
      <c r="I177" s="34">
        <f t="shared" si="2"/>
        <v>0</v>
      </c>
    </row>
    <row r="178" spans="1:9" ht="15" x14ac:dyDescent="0.2">
      <c r="A178" s="28">
        <v>-32.049999999999997</v>
      </c>
      <c r="B178" s="35" t="s">
        <v>409</v>
      </c>
      <c r="C178" s="36" t="s">
        <v>10</v>
      </c>
      <c r="D178" s="37" t="s">
        <v>410</v>
      </c>
      <c r="E178" s="38">
        <v>3</v>
      </c>
      <c r="F178" s="36" t="s">
        <v>282</v>
      </c>
      <c r="G178" s="36" t="s">
        <v>283</v>
      </c>
      <c r="H178" s="39">
        <v>32.96</v>
      </c>
      <c r="I178" s="34">
        <f t="shared" si="2"/>
        <v>0.91000000000000369</v>
      </c>
    </row>
    <row r="179" spans="1:9" ht="15" x14ac:dyDescent="0.2">
      <c r="A179" s="28">
        <v>-35.17</v>
      </c>
      <c r="B179" s="29" t="s">
        <v>411</v>
      </c>
      <c r="C179" s="30" t="s">
        <v>10</v>
      </c>
      <c r="D179" s="31" t="s">
        <v>412</v>
      </c>
      <c r="E179" s="32">
        <v>3</v>
      </c>
      <c r="F179" s="30" t="s">
        <v>282</v>
      </c>
      <c r="G179" s="30" t="s">
        <v>283</v>
      </c>
      <c r="H179" s="33">
        <v>36.08</v>
      </c>
      <c r="I179" s="34">
        <f t="shared" si="2"/>
        <v>0.90999999999999659</v>
      </c>
    </row>
    <row r="180" spans="1:9" ht="15" x14ac:dyDescent="0.2">
      <c r="A180" s="28">
        <v>-101.63</v>
      </c>
      <c r="B180" s="35" t="s">
        <v>413</v>
      </c>
      <c r="C180" s="36" t="s">
        <v>37</v>
      </c>
      <c r="D180" s="37" t="s">
        <v>414</v>
      </c>
      <c r="E180" s="38">
        <v>3</v>
      </c>
      <c r="F180" s="36" t="s">
        <v>282</v>
      </c>
      <c r="G180" s="36" t="s">
        <v>283</v>
      </c>
      <c r="H180" s="39">
        <v>119.43</v>
      </c>
      <c r="I180" s="34">
        <f t="shared" si="2"/>
        <v>17.800000000000011</v>
      </c>
    </row>
    <row r="181" spans="1:9" ht="15" x14ac:dyDescent="0.2">
      <c r="A181" s="28">
        <v>-26.46</v>
      </c>
      <c r="B181" s="29" t="s">
        <v>415</v>
      </c>
      <c r="C181" s="30" t="s">
        <v>37</v>
      </c>
      <c r="D181" s="31" t="s">
        <v>416</v>
      </c>
      <c r="E181" s="32">
        <v>3</v>
      </c>
      <c r="F181" s="30" t="s">
        <v>282</v>
      </c>
      <c r="G181" s="30" t="s">
        <v>283</v>
      </c>
      <c r="H181" s="33">
        <v>61.15</v>
      </c>
      <c r="I181" s="34">
        <f t="shared" si="2"/>
        <v>34.69</v>
      </c>
    </row>
    <row r="182" spans="1:9" ht="15" x14ac:dyDescent="0.2">
      <c r="A182" s="28">
        <v>-6.23</v>
      </c>
      <c r="B182" s="35" t="s">
        <v>417</v>
      </c>
      <c r="C182" s="36" t="s">
        <v>37</v>
      </c>
      <c r="D182" s="37" t="s">
        <v>418</v>
      </c>
      <c r="E182" s="38">
        <v>0</v>
      </c>
      <c r="F182" s="36" t="s">
        <v>282</v>
      </c>
      <c r="G182" s="36" t="s">
        <v>283</v>
      </c>
      <c r="H182" s="39">
        <v>6.23</v>
      </c>
      <c r="I182" s="34">
        <f t="shared" si="2"/>
        <v>0</v>
      </c>
    </row>
    <row r="183" spans="1:9" ht="15" x14ac:dyDescent="0.2">
      <c r="A183" s="28">
        <v>-12.62</v>
      </c>
      <c r="B183" s="29" t="s">
        <v>419</v>
      </c>
      <c r="C183" s="30" t="s">
        <v>10</v>
      </c>
      <c r="D183" s="31" t="s">
        <v>420</v>
      </c>
      <c r="E183" s="32">
        <v>3</v>
      </c>
      <c r="F183" s="30" t="s">
        <v>282</v>
      </c>
      <c r="G183" s="30" t="s">
        <v>283</v>
      </c>
      <c r="H183" s="33">
        <v>13.53</v>
      </c>
      <c r="I183" s="34">
        <f t="shared" si="2"/>
        <v>0.91000000000000014</v>
      </c>
    </row>
    <row r="184" spans="1:9" ht="15" x14ac:dyDescent="0.2">
      <c r="A184" s="28">
        <v>-21.04</v>
      </c>
      <c r="B184" s="35" t="s">
        <v>421</v>
      </c>
      <c r="C184" s="36" t="s">
        <v>37</v>
      </c>
      <c r="D184" s="37" t="s">
        <v>422</v>
      </c>
      <c r="E184" s="38">
        <v>3</v>
      </c>
      <c r="F184" s="36" t="s">
        <v>309</v>
      </c>
      <c r="G184" s="36" t="s">
        <v>283</v>
      </c>
      <c r="H184" s="39">
        <v>33.31</v>
      </c>
      <c r="I184" s="34">
        <f t="shared" si="2"/>
        <v>12.270000000000003</v>
      </c>
    </row>
    <row r="185" spans="1:9" ht="15" x14ac:dyDescent="0.2">
      <c r="A185" s="28">
        <v>-33.31</v>
      </c>
      <c r="B185" s="29" t="s">
        <v>423</v>
      </c>
      <c r="C185" s="30" t="s">
        <v>37</v>
      </c>
      <c r="D185" s="31" t="s">
        <v>424</v>
      </c>
      <c r="E185" s="32">
        <v>3</v>
      </c>
      <c r="F185" s="30" t="s">
        <v>309</v>
      </c>
      <c r="G185" s="30" t="s">
        <v>283</v>
      </c>
      <c r="H185" s="33">
        <v>33.31</v>
      </c>
      <c r="I185" s="34">
        <f t="shared" si="2"/>
        <v>0</v>
      </c>
    </row>
    <row r="186" spans="1:9" ht="15" x14ac:dyDescent="0.2">
      <c r="A186" s="28">
        <v>-35.869999999999997</v>
      </c>
      <c r="B186" s="35" t="s">
        <v>425</v>
      </c>
      <c r="C186" s="36" t="s">
        <v>37</v>
      </c>
      <c r="D186" s="37" t="s">
        <v>426</v>
      </c>
      <c r="E186" s="38">
        <v>3</v>
      </c>
      <c r="F186" s="36" t="s">
        <v>282</v>
      </c>
      <c r="G186" s="36" t="s">
        <v>283</v>
      </c>
      <c r="H186" s="39">
        <v>40.61</v>
      </c>
      <c r="I186" s="34">
        <f t="shared" si="2"/>
        <v>4.740000000000002</v>
      </c>
    </row>
    <row r="187" spans="1:9" ht="15" x14ac:dyDescent="0.2">
      <c r="A187" s="28">
        <v>-35.869999999999997</v>
      </c>
      <c r="B187" s="29" t="s">
        <v>427</v>
      </c>
      <c r="C187" s="30" t="s">
        <v>37</v>
      </c>
      <c r="D187" s="31" t="s">
        <v>428</v>
      </c>
      <c r="E187" s="32">
        <v>3</v>
      </c>
      <c r="F187" s="30" t="s">
        <v>282</v>
      </c>
      <c r="G187" s="30" t="s">
        <v>283</v>
      </c>
      <c r="H187" s="33">
        <v>40.61</v>
      </c>
      <c r="I187" s="34">
        <f t="shared" si="2"/>
        <v>4.740000000000002</v>
      </c>
    </row>
    <row r="188" spans="1:9" ht="15" x14ac:dyDescent="0.2">
      <c r="A188" s="28">
        <v>-54.91</v>
      </c>
      <c r="B188" s="35" t="s">
        <v>429</v>
      </c>
      <c r="C188" s="36" t="s">
        <v>37</v>
      </c>
      <c r="D188" s="37" t="s">
        <v>430</v>
      </c>
      <c r="E188" s="38">
        <v>3</v>
      </c>
      <c r="F188" s="36" t="s">
        <v>282</v>
      </c>
      <c r="G188" s="36" t="s">
        <v>283</v>
      </c>
      <c r="H188" s="39">
        <v>55.82</v>
      </c>
      <c r="I188" s="34">
        <f t="shared" si="2"/>
        <v>0.91000000000000369</v>
      </c>
    </row>
    <row r="189" spans="1:9" ht="15" x14ac:dyDescent="0.2">
      <c r="A189" s="28">
        <v>-55.82</v>
      </c>
      <c r="B189" s="29" t="s">
        <v>431</v>
      </c>
      <c r="C189" s="30" t="s">
        <v>37</v>
      </c>
      <c r="D189" s="31" t="s">
        <v>432</v>
      </c>
      <c r="E189" s="32">
        <v>3</v>
      </c>
      <c r="F189" s="30" t="s">
        <v>282</v>
      </c>
      <c r="G189" s="30" t="s">
        <v>283</v>
      </c>
      <c r="H189" s="33">
        <v>55.82</v>
      </c>
      <c r="I189" s="34">
        <f t="shared" si="2"/>
        <v>0</v>
      </c>
    </row>
    <row r="190" spans="1:9" ht="15" x14ac:dyDescent="0.2">
      <c r="A190" s="28">
        <v>-6.23</v>
      </c>
      <c r="B190" s="35" t="s">
        <v>433</v>
      </c>
      <c r="C190" s="36" t="s">
        <v>37</v>
      </c>
      <c r="D190" s="37" t="s">
        <v>434</v>
      </c>
      <c r="E190" s="38">
        <v>3</v>
      </c>
      <c r="F190" s="36" t="s">
        <v>300</v>
      </c>
      <c r="G190" s="36" t="s">
        <v>295</v>
      </c>
      <c r="H190" s="39">
        <v>6.23</v>
      </c>
      <c r="I190" s="34">
        <f t="shared" si="2"/>
        <v>0</v>
      </c>
    </row>
    <row r="191" spans="1:9" ht="15" x14ac:dyDescent="0.2">
      <c r="A191" s="28">
        <v>-6.23</v>
      </c>
      <c r="B191" s="29" t="s">
        <v>435</v>
      </c>
      <c r="C191" s="30" t="s">
        <v>37</v>
      </c>
      <c r="D191" s="31" t="s">
        <v>418</v>
      </c>
      <c r="E191" s="32">
        <v>0</v>
      </c>
      <c r="F191" s="30" t="s">
        <v>282</v>
      </c>
      <c r="G191" s="30" t="s">
        <v>283</v>
      </c>
      <c r="H191" s="33">
        <v>6.23</v>
      </c>
      <c r="I191" s="34">
        <f t="shared" si="2"/>
        <v>0</v>
      </c>
    </row>
    <row r="192" spans="1:9" ht="15" x14ac:dyDescent="0.2">
      <c r="A192" s="28">
        <v>-11.9</v>
      </c>
      <c r="B192" s="35" t="s">
        <v>436</v>
      </c>
      <c r="C192" s="36" t="s">
        <v>19</v>
      </c>
      <c r="D192" s="37" t="s">
        <v>437</v>
      </c>
      <c r="E192" s="38">
        <v>3</v>
      </c>
      <c r="F192" s="36" t="s">
        <v>274</v>
      </c>
      <c r="G192" s="36" t="s">
        <v>275</v>
      </c>
      <c r="H192" s="39">
        <v>24.47</v>
      </c>
      <c r="I192" s="34">
        <f t="shared" si="2"/>
        <v>12.569999999999999</v>
      </c>
    </row>
    <row r="193" spans="1:9" ht="15" x14ac:dyDescent="0.2">
      <c r="A193" s="28">
        <v>-7.35</v>
      </c>
      <c r="B193" s="29" t="s">
        <v>438</v>
      </c>
      <c r="C193" s="30" t="s">
        <v>19</v>
      </c>
      <c r="D193" s="31" t="s">
        <v>439</v>
      </c>
      <c r="E193" s="32">
        <v>3</v>
      </c>
      <c r="F193" s="30" t="s">
        <v>274</v>
      </c>
      <c r="G193" s="30" t="s">
        <v>275</v>
      </c>
      <c r="H193" s="33">
        <v>7.35</v>
      </c>
      <c r="I193" s="34">
        <f t="shared" si="2"/>
        <v>0</v>
      </c>
    </row>
    <row r="194" spans="1:9" ht="15" x14ac:dyDescent="0.2">
      <c r="A194" s="28">
        <v>-34.950000000000003</v>
      </c>
      <c r="B194" s="29" t="s">
        <v>440</v>
      </c>
      <c r="C194" s="30" t="s">
        <v>19</v>
      </c>
      <c r="D194" s="31" t="s">
        <v>441</v>
      </c>
      <c r="E194" s="32">
        <v>3</v>
      </c>
      <c r="F194" s="30" t="s">
        <v>274</v>
      </c>
      <c r="G194" s="30" t="s">
        <v>275</v>
      </c>
      <c r="H194" s="33">
        <v>34.950000000000003</v>
      </c>
      <c r="I194" s="34">
        <f t="shared" si="2"/>
        <v>0</v>
      </c>
    </row>
    <row r="195" spans="1:9" ht="15" x14ac:dyDescent="0.2">
      <c r="A195" s="28">
        <v>27.38</v>
      </c>
      <c r="B195" s="29" t="s">
        <v>442</v>
      </c>
      <c r="C195" s="30" t="s">
        <v>37</v>
      </c>
      <c r="D195" s="31" t="s">
        <v>443</v>
      </c>
      <c r="E195" s="32">
        <v>1</v>
      </c>
      <c r="F195" s="30" t="s">
        <v>444</v>
      </c>
      <c r="G195" s="30" t="s">
        <v>445</v>
      </c>
      <c r="H195" s="33">
        <v>79.260000000000005</v>
      </c>
      <c r="I195" s="34">
        <f t="shared" si="2"/>
        <v>106.64</v>
      </c>
    </row>
    <row r="196" spans="1:9" ht="15" x14ac:dyDescent="0.2">
      <c r="A196" s="28">
        <v>-17.149999999999999</v>
      </c>
      <c r="B196" s="35" t="s">
        <v>446</v>
      </c>
      <c r="C196" s="36" t="s">
        <v>37</v>
      </c>
      <c r="D196" s="37" t="s">
        <v>447</v>
      </c>
      <c r="E196" s="38">
        <v>3</v>
      </c>
      <c r="F196" s="36" t="s">
        <v>444</v>
      </c>
      <c r="G196" s="36" t="s">
        <v>445</v>
      </c>
      <c r="H196" s="39">
        <v>366.53</v>
      </c>
      <c r="I196" s="34">
        <f t="shared" si="2"/>
        <v>349.38</v>
      </c>
    </row>
    <row r="197" spans="1:9" ht="15" x14ac:dyDescent="0.2">
      <c r="A197" s="28">
        <v>-0.78</v>
      </c>
      <c r="B197" s="29" t="s">
        <v>448</v>
      </c>
      <c r="C197" s="30" t="s">
        <v>37</v>
      </c>
      <c r="D197" s="31" t="s">
        <v>449</v>
      </c>
      <c r="E197" s="32">
        <v>2</v>
      </c>
      <c r="F197" s="30" t="s">
        <v>444</v>
      </c>
      <c r="G197" s="30" t="s">
        <v>445</v>
      </c>
      <c r="H197" s="33">
        <v>79.97</v>
      </c>
      <c r="I197" s="34">
        <f t="shared" si="2"/>
        <v>79.19</v>
      </c>
    </row>
    <row r="198" spans="1:9" ht="15" x14ac:dyDescent="0.2">
      <c r="A198" s="28">
        <v>1.74</v>
      </c>
      <c r="B198" s="35" t="s">
        <v>450</v>
      </c>
      <c r="C198" s="36" t="s">
        <v>37</v>
      </c>
      <c r="D198" s="37" t="s">
        <v>451</v>
      </c>
      <c r="E198" s="38">
        <v>2</v>
      </c>
      <c r="F198" s="36" t="s">
        <v>444</v>
      </c>
      <c r="G198" s="36" t="s">
        <v>445</v>
      </c>
      <c r="H198" s="39">
        <v>80.48</v>
      </c>
      <c r="I198" s="34">
        <f t="shared" ref="I198:I262" si="3">SUM(H198+A198)</f>
        <v>82.22</v>
      </c>
    </row>
    <row r="199" spans="1:9" ht="15" x14ac:dyDescent="0.2">
      <c r="A199" s="28">
        <v>1.6</v>
      </c>
      <c r="B199" s="29" t="s">
        <v>452</v>
      </c>
      <c r="C199" s="30" t="s">
        <v>37</v>
      </c>
      <c r="D199" s="31" t="s">
        <v>453</v>
      </c>
      <c r="E199" s="32">
        <v>2</v>
      </c>
      <c r="F199" s="30" t="s">
        <v>444</v>
      </c>
      <c r="G199" s="30" t="s">
        <v>445</v>
      </c>
      <c r="H199" s="33">
        <v>17.02</v>
      </c>
      <c r="I199" s="34">
        <f t="shared" si="3"/>
        <v>18.62</v>
      </c>
    </row>
    <row r="200" spans="1:9" ht="15" x14ac:dyDescent="0.2">
      <c r="A200" s="28">
        <v>50.86</v>
      </c>
      <c r="B200" s="35" t="s">
        <v>454</v>
      </c>
      <c r="C200" s="36" t="s">
        <v>37</v>
      </c>
      <c r="D200" s="37" t="s">
        <v>455</v>
      </c>
      <c r="E200" s="38">
        <v>1</v>
      </c>
      <c r="F200" s="36" t="s">
        <v>444</v>
      </c>
      <c r="G200" s="36" t="s">
        <v>445</v>
      </c>
      <c r="H200" s="39">
        <v>122.46</v>
      </c>
      <c r="I200" s="34">
        <f t="shared" si="3"/>
        <v>173.32</v>
      </c>
    </row>
    <row r="201" spans="1:9" ht="15" x14ac:dyDescent="0.2">
      <c r="A201" s="28">
        <v>0.85</v>
      </c>
      <c r="B201" s="35" t="s">
        <v>456</v>
      </c>
      <c r="C201" s="36" t="s">
        <v>37</v>
      </c>
      <c r="D201" s="37" t="s">
        <v>457</v>
      </c>
      <c r="E201" s="38">
        <v>1</v>
      </c>
      <c r="F201" s="36" t="s">
        <v>444</v>
      </c>
      <c r="G201" s="36" t="s">
        <v>445</v>
      </c>
      <c r="H201" s="39">
        <v>18.34</v>
      </c>
      <c r="I201" s="34">
        <f t="shared" si="3"/>
        <v>19.190000000000001</v>
      </c>
    </row>
    <row r="202" spans="1:9" ht="15" x14ac:dyDescent="0.2">
      <c r="A202" s="28">
        <v>61.17</v>
      </c>
      <c r="B202" s="29" t="s">
        <v>458</v>
      </c>
      <c r="C202" s="30" t="s">
        <v>37</v>
      </c>
      <c r="D202" s="31" t="s">
        <v>459</v>
      </c>
      <c r="E202" s="32">
        <v>1</v>
      </c>
      <c r="F202" s="30" t="s">
        <v>444</v>
      </c>
      <c r="G202" s="30" t="s">
        <v>445</v>
      </c>
      <c r="H202" s="33">
        <v>122.46</v>
      </c>
      <c r="I202" s="34">
        <f t="shared" si="3"/>
        <v>183.63</v>
      </c>
    </row>
    <row r="203" spans="1:9" ht="15" x14ac:dyDescent="0.2">
      <c r="A203" s="28">
        <v>117.21</v>
      </c>
      <c r="B203" s="29" t="s">
        <v>460</v>
      </c>
      <c r="C203" s="30" t="s">
        <v>37</v>
      </c>
      <c r="D203" s="31" t="s">
        <v>461</v>
      </c>
      <c r="E203" s="32">
        <v>2</v>
      </c>
      <c r="F203" s="30" t="s">
        <v>444</v>
      </c>
      <c r="G203" s="30" t="s">
        <v>445</v>
      </c>
      <c r="H203" s="33">
        <v>86.3</v>
      </c>
      <c r="I203" s="34">
        <f t="shared" si="3"/>
        <v>203.51</v>
      </c>
    </row>
    <row r="204" spans="1:9" ht="15" x14ac:dyDescent="0.2">
      <c r="A204" s="28">
        <v>104.63</v>
      </c>
      <c r="B204" s="29" t="s">
        <v>462</v>
      </c>
      <c r="C204" s="30" t="s">
        <v>37</v>
      </c>
      <c r="D204" s="31" t="s">
        <v>463</v>
      </c>
      <c r="E204" s="32">
        <v>2</v>
      </c>
      <c r="F204" s="30" t="s">
        <v>444</v>
      </c>
      <c r="G204" s="30" t="s">
        <v>445</v>
      </c>
      <c r="H204" s="33">
        <v>434.67</v>
      </c>
      <c r="I204" s="34">
        <f t="shared" si="3"/>
        <v>539.29999999999995</v>
      </c>
    </row>
    <row r="205" spans="1:9" ht="15" x14ac:dyDescent="0.2">
      <c r="A205" s="28">
        <v>158.86000000000001</v>
      </c>
      <c r="B205" s="29" t="s">
        <v>464</v>
      </c>
      <c r="C205" s="30" t="s">
        <v>37</v>
      </c>
      <c r="D205" s="31" t="s">
        <v>465</v>
      </c>
      <c r="E205" s="32">
        <v>2</v>
      </c>
      <c r="F205" s="30" t="s">
        <v>444</v>
      </c>
      <c r="G205" s="30" t="s">
        <v>445</v>
      </c>
      <c r="H205" s="33">
        <v>223.34</v>
      </c>
      <c r="I205" s="34">
        <f t="shared" si="3"/>
        <v>382.20000000000005</v>
      </c>
    </row>
    <row r="206" spans="1:9" ht="15" x14ac:dyDescent="0.2">
      <c r="A206" s="28">
        <v>51.28</v>
      </c>
      <c r="B206" s="29" t="s">
        <v>466</v>
      </c>
      <c r="C206" s="30" t="s">
        <v>37</v>
      </c>
      <c r="D206" s="31" t="s">
        <v>467</v>
      </c>
      <c r="E206" s="32">
        <v>1</v>
      </c>
      <c r="F206" s="30" t="s">
        <v>444</v>
      </c>
      <c r="G206" s="30" t="s">
        <v>445</v>
      </c>
      <c r="H206" s="33">
        <v>125.73</v>
      </c>
      <c r="I206" s="34">
        <f t="shared" si="3"/>
        <v>177.01</v>
      </c>
    </row>
    <row r="207" spans="1:9" ht="15" x14ac:dyDescent="0.2">
      <c r="A207" s="28">
        <v>-365</v>
      </c>
      <c r="B207" s="35" t="s">
        <v>468</v>
      </c>
      <c r="C207" s="36" t="s">
        <v>37</v>
      </c>
      <c r="D207" s="37" t="s">
        <v>469</v>
      </c>
      <c r="E207" s="38">
        <v>4</v>
      </c>
      <c r="F207" s="36" t="s">
        <v>444</v>
      </c>
      <c r="G207" s="36" t="s">
        <v>445</v>
      </c>
      <c r="H207" s="39">
        <v>365</v>
      </c>
      <c r="I207" s="34">
        <f t="shared" si="3"/>
        <v>0</v>
      </c>
    </row>
    <row r="208" spans="1:9" ht="15" x14ac:dyDescent="0.2">
      <c r="A208" s="28">
        <v>1.17</v>
      </c>
      <c r="B208" s="29" t="s">
        <v>470</v>
      </c>
      <c r="C208" s="30" t="s">
        <v>37</v>
      </c>
      <c r="D208" s="31" t="s">
        <v>471</v>
      </c>
      <c r="E208" s="32">
        <v>1</v>
      </c>
      <c r="F208" s="30" t="s">
        <v>444</v>
      </c>
      <c r="G208" s="30" t="s">
        <v>445</v>
      </c>
      <c r="H208" s="33">
        <v>14.6</v>
      </c>
      <c r="I208" s="34">
        <f t="shared" si="3"/>
        <v>15.77</v>
      </c>
    </row>
    <row r="209" spans="1:9" ht="15" x14ac:dyDescent="0.2">
      <c r="A209" s="28">
        <v>51.28</v>
      </c>
      <c r="B209" s="35" t="s">
        <v>472</v>
      </c>
      <c r="C209" s="36" t="s">
        <v>37</v>
      </c>
      <c r="D209" s="37" t="s">
        <v>473</v>
      </c>
      <c r="E209" s="38">
        <v>1</v>
      </c>
      <c r="F209" s="36" t="s">
        <v>444</v>
      </c>
      <c r="G209" s="36" t="s">
        <v>445</v>
      </c>
      <c r="H209" s="39">
        <v>125.73</v>
      </c>
      <c r="I209" s="34">
        <f t="shared" si="3"/>
        <v>177.01</v>
      </c>
    </row>
    <row r="210" spans="1:9" ht="15" x14ac:dyDescent="0.2">
      <c r="A210" s="28">
        <v>19.850000000000001</v>
      </c>
      <c r="B210" s="29" t="s">
        <v>474</v>
      </c>
      <c r="C210" s="30" t="s">
        <v>37</v>
      </c>
      <c r="D210" s="31" t="s">
        <v>475</v>
      </c>
      <c r="E210" s="32">
        <v>1</v>
      </c>
      <c r="F210" s="30" t="s">
        <v>444</v>
      </c>
      <c r="G210" s="30" t="s">
        <v>445</v>
      </c>
      <c r="H210" s="33">
        <v>10.89</v>
      </c>
      <c r="I210" s="34">
        <f t="shared" si="3"/>
        <v>30.740000000000002</v>
      </c>
    </row>
    <row r="211" spans="1:9" ht="15" x14ac:dyDescent="0.2">
      <c r="A211" s="28">
        <v>-11.61</v>
      </c>
      <c r="B211" s="35" t="s">
        <v>476</v>
      </c>
      <c r="C211" s="36" t="s">
        <v>37</v>
      </c>
      <c r="D211" s="37" t="s">
        <v>477</v>
      </c>
      <c r="E211" s="38">
        <v>8</v>
      </c>
      <c r="F211" s="36" t="s">
        <v>444</v>
      </c>
      <c r="G211" s="36" t="s">
        <v>445</v>
      </c>
      <c r="H211" s="39">
        <v>23.84</v>
      </c>
      <c r="I211" s="34">
        <f t="shared" si="3"/>
        <v>12.23</v>
      </c>
    </row>
    <row r="212" spans="1:9" ht="15" x14ac:dyDescent="0.2">
      <c r="A212" s="28">
        <v>0</v>
      </c>
      <c r="B212" s="35" t="s">
        <v>478</v>
      </c>
      <c r="C212" s="36" t="s">
        <v>37</v>
      </c>
      <c r="D212" s="37" t="s">
        <v>479</v>
      </c>
      <c r="E212" s="38">
        <v>2</v>
      </c>
      <c r="F212" s="36" t="s">
        <v>444</v>
      </c>
      <c r="G212" s="36" t="s">
        <v>445</v>
      </c>
      <c r="H212" s="39">
        <v>365</v>
      </c>
      <c r="I212" s="34">
        <f t="shared" si="3"/>
        <v>365</v>
      </c>
    </row>
    <row r="213" spans="1:9" ht="15" x14ac:dyDescent="0.2">
      <c r="A213" s="28">
        <v>0</v>
      </c>
      <c r="B213" s="29" t="s">
        <v>480</v>
      </c>
      <c r="C213" s="30" t="s">
        <v>37</v>
      </c>
      <c r="D213" s="31" t="s">
        <v>481</v>
      </c>
      <c r="E213" s="32">
        <v>2</v>
      </c>
      <c r="F213" s="30" t="s">
        <v>444</v>
      </c>
      <c r="G213" s="30" t="s">
        <v>445</v>
      </c>
      <c r="H213" s="33">
        <v>365</v>
      </c>
      <c r="I213" s="34">
        <f t="shared" si="3"/>
        <v>365</v>
      </c>
    </row>
    <row r="214" spans="1:9" ht="15" x14ac:dyDescent="0.2">
      <c r="A214" s="28">
        <v>-1.1000000000000001</v>
      </c>
      <c r="B214" s="35" t="s">
        <v>482</v>
      </c>
      <c r="C214" s="36" t="s">
        <v>10</v>
      </c>
      <c r="D214" s="37" t="s">
        <v>483</v>
      </c>
      <c r="E214" s="38">
        <v>3</v>
      </c>
      <c r="F214" s="36" t="s">
        <v>484</v>
      </c>
      <c r="G214" s="36" t="s">
        <v>136</v>
      </c>
      <c r="H214" s="39">
        <v>1.1000000000000001</v>
      </c>
      <c r="I214" s="34">
        <f t="shared" si="3"/>
        <v>0</v>
      </c>
    </row>
    <row r="215" spans="1:9" ht="15" x14ac:dyDescent="0.2">
      <c r="A215" s="28">
        <v>-4.78</v>
      </c>
      <c r="B215" s="29" t="s">
        <v>485</v>
      </c>
      <c r="C215" s="30" t="s">
        <v>10</v>
      </c>
      <c r="D215" s="31" t="s">
        <v>486</v>
      </c>
      <c r="E215" s="32">
        <v>3</v>
      </c>
      <c r="F215" s="30" t="s">
        <v>484</v>
      </c>
      <c r="G215" s="30" t="s">
        <v>136</v>
      </c>
      <c r="H215" s="33">
        <v>4.78</v>
      </c>
      <c r="I215" s="34">
        <f t="shared" si="3"/>
        <v>0</v>
      </c>
    </row>
    <row r="216" spans="1:9" ht="15" x14ac:dyDescent="0.2">
      <c r="A216" s="28">
        <v>-7.88</v>
      </c>
      <c r="B216" s="35" t="s">
        <v>487</v>
      </c>
      <c r="C216" s="36" t="s">
        <v>10</v>
      </c>
      <c r="D216" s="37" t="s">
        <v>488</v>
      </c>
      <c r="E216" s="38">
        <v>3</v>
      </c>
      <c r="F216" s="36" t="s">
        <v>484</v>
      </c>
      <c r="G216" s="36" t="s">
        <v>136</v>
      </c>
      <c r="H216" s="39">
        <v>7.88</v>
      </c>
      <c r="I216" s="34">
        <f t="shared" si="3"/>
        <v>0</v>
      </c>
    </row>
    <row r="217" spans="1:9" ht="15" x14ac:dyDescent="0.2">
      <c r="A217" s="28">
        <v>-5.5</v>
      </c>
      <c r="B217" s="29" t="s">
        <v>489</v>
      </c>
      <c r="C217" s="30" t="s">
        <v>10</v>
      </c>
      <c r="D217" s="31" t="s">
        <v>490</v>
      </c>
      <c r="E217" s="32">
        <v>3</v>
      </c>
      <c r="F217" s="30" t="s">
        <v>484</v>
      </c>
      <c r="G217" s="30" t="s">
        <v>136</v>
      </c>
      <c r="H217" s="33">
        <v>5.5</v>
      </c>
      <c r="I217" s="34">
        <f t="shared" si="3"/>
        <v>0</v>
      </c>
    </row>
    <row r="218" spans="1:9" ht="15" x14ac:dyDescent="0.2">
      <c r="A218" s="28">
        <v>-6.3</v>
      </c>
      <c r="B218" s="35" t="s">
        <v>491</v>
      </c>
      <c r="C218" s="36" t="s">
        <v>10</v>
      </c>
      <c r="D218" s="37" t="s">
        <v>492</v>
      </c>
      <c r="E218" s="38">
        <v>3</v>
      </c>
      <c r="F218" s="36" t="s">
        <v>484</v>
      </c>
      <c r="G218" s="36" t="s">
        <v>136</v>
      </c>
      <c r="H218" s="39">
        <v>6.3</v>
      </c>
      <c r="I218" s="34">
        <f t="shared" si="3"/>
        <v>0</v>
      </c>
    </row>
    <row r="219" spans="1:9" ht="15" x14ac:dyDescent="0.2">
      <c r="A219" s="28">
        <v>-13.75</v>
      </c>
      <c r="B219" s="29" t="s">
        <v>493</v>
      </c>
      <c r="C219" s="30" t="s">
        <v>10</v>
      </c>
      <c r="D219" s="31" t="s">
        <v>494</v>
      </c>
      <c r="E219" s="32">
        <v>3</v>
      </c>
      <c r="F219" s="30" t="s">
        <v>484</v>
      </c>
      <c r="G219" s="30" t="s">
        <v>136</v>
      </c>
      <c r="H219" s="33">
        <v>13.75</v>
      </c>
      <c r="I219" s="34">
        <f t="shared" si="3"/>
        <v>0</v>
      </c>
    </row>
    <row r="220" spans="1:9" ht="15" x14ac:dyDescent="0.2">
      <c r="A220" s="28">
        <v>-39.54</v>
      </c>
      <c r="B220" s="35" t="s">
        <v>495</v>
      </c>
      <c r="C220" s="36" t="s">
        <v>10</v>
      </c>
      <c r="D220" s="37" t="s">
        <v>496</v>
      </c>
      <c r="E220" s="38">
        <v>3</v>
      </c>
      <c r="F220" s="36" t="s">
        <v>484</v>
      </c>
      <c r="G220" s="36" t="s">
        <v>136</v>
      </c>
      <c r="H220" s="39">
        <v>39.54</v>
      </c>
      <c r="I220" s="34">
        <f t="shared" si="3"/>
        <v>0</v>
      </c>
    </row>
    <row r="221" spans="1:9" ht="15" x14ac:dyDescent="0.2">
      <c r="A221" s="28">
        <v>-5.5</v>
      </c>
      <c r="B221" s="29" t="s">
        <v>497</v>
      </c>
      <c r="C221" s="30" t="s">
        <v>10</v>
      </c>
      <c r="D221" s="31" t="s">
        <v>498</v>
      </c>
      <c r="E221" s="32">
        <v>3</v>
      </c>
      <c r="F221" s="30" t="s">
        <v>484</v>
      </c>
      <c r="G221" s="30" t="s">
        <v>136</v>
      </c>
      <c r="H221" s="33">
        <v>5.5</v>
      </c>
      <c r="I221" s="34">
        <f t="shared" si="3"/>
        <v>0</v>
      </c>
    </row>
    <row r="222" spans="1:9" ht="15" x14ac:dyDescent="0.2">
      <c r="A222" s="28">
        <v>-11</v>
      </c>
      <c r="B222" s="29" t="s">
        <v>499</v>
      </c>
      <c r="C222" s="30" t="s">
        <v>10</v>
      </c>
      <c r="D222" s="31" t="s">
        <v>500</v>
      </c>
      <c r="E222" s="32">
        <v>3</v>
      </c>
      <c r="F222" s="30" t="s">
        <v>484</v>
      </c>
      <c r="G222" s="30" t="s">
        <v>136</v>
      </c>
      <c r="H222" s="33">
        <v>11</v>
      </c>
      <c r="I222" s="34">
        <f t="shared" si="3"/>
        <v>0</v>
      </c>
    </row>
    <row r="223" spans="1:9" ht="15" x14ac:dyDescent="0.2">
      <c r="A223" s="28">
        <v>-10</v>
      </c>
      <c r="B223" s="35" t="s">
        <v>501</v>
      </c>
      <c r="C223" s="36" t="s">
        <v>10</v>
      </c>
      <c r="D223" s="37" t="s">
        <v>502</v>
      </c>
      <c r="E223" s="38">
        <v>3</v>
      </c>
      <c r="F223" s="36" t="s">
        <v>484</v>
      </c>
      <c r="G223" s="36" t="s">
        <v>136</v>
      </c>
      <c r="H223" s="39">
        <v>10</v>
      </c>
      <c r="I223" s="34">
        <f t="shared" si="3"/>
        <v>0</v>
      </c>
    </row>
    <row r="224" spans="1:9" ht="15" x14ac:dyDescent="0.2">
      <c r="A224" s="28">
        <v>2.48</v>
      </c>
      <c r="B224" s="35" t="s">
        <v>503</v>
      </c>
      <c r="C224" s="36" t="s">
        <v>10</v>
      </c>
      <c r="D224" s="37" t="s">
        <v>504</v>
      </c>
      <c r="E224" s="38">
        <v>1</v>
      </c>
      <c r="F224" s="36" t="s">
        <v>484</v>
      </c>
      <c r="G224" s="36" t="s">
        <v>136</v>
      </c>
      <c r="H224" s="39">
        <v>15.7</v>
      </c>
      <c r="I224" s="34">
        <f t="shared" si="3"/>
        <v>18.18</v>
      </c>
    </row>
    <row r="225" spans="1:9" ht="15" x14ac:dyDescent="0.2">
      <c r="A225" s="28">
        <v>-15.71</v>
      </c>
      <c r="B225" s="35" t="s">
        <v>505</v>
      </c>
      <c r="C225" s="36" t="s">
        <v>10</v>
      </c>
      <c r="D225" s="37" t="s">
        <v>506</v>
      </c>
      <c r="E225" s="38">
        <v>3</v>
      </c>
      <c r="F225" s="36" t="s">
        <v>484</v>
      </c>
      <c r="G225" s="36" t="s">
        <v>136</v>
      </c>
      <c r="H225" s="39">
        <v>15.71</v>
      </c>
      <c r="I225" s="34">
        <f t="shared" si="3"/>
        <v>0</v>
      </c>
    </row>
    <row r="226" spans="1:9" ht="15" x14ac:dyDescent="0.2">
      <c r="A226" s="28">
        <v>-7.1</v>
      </c>
      <c r="B226" s="29" t="s">
        <v>507</v>
      </c>
      <c r="C226" s="30" t="s">
        <v>10</v>
      </c>
      <c r="D226" s="31" t="s">
        <v>508</v>
      </c>
      <c r="E226" s="32">
        <v>3</v>
      </c>
      <c r="F226" s="30" t="s">
        <v>484</v>
      </c>
      <c r="G226" s="30" t="s">
        <v>136</v>
      </c>
      <c r="H226" s="33">
        <v>7.1</v>
      </c>
      <c r="I226" s="34">
        <f t="shared" si="3"/>
        <v>0</v>
      </c>
    </row>
    <row r="227" spans="1:9" ht="15" x14ac:dyDescent="0.2">
      <c r="A227" s="28">
        <v>14.29</v>
      </c>
      <c r="B227" s="29" t="s">
        <v>509</v>
      </c>
      <c r="C227" s="30"/>
      <c r="D227" s="31" t="s">
        <v>510</v>
      </c>
      <c r="E227" s="32">
        <v>1</v>
      </c>
      <c r="F227" s="30" t="s">
        <v>484</v>
      </c>
      <c r="G227" s="30" t="s">
        <v>136</v>
      </c>
      <c r="H227" s="33">
        <v>0</v>
      </c>
      <c r="I227" s="34">
        <f t="shared" si="3"/>
        <v>14.29</v>
      </c>
    </row>
    <row r="228" spans="1:9" ht="15" x14ac:dyDescent="0.2">
      <c r="A228" s="28">
        <v>1.39</v>
      </c>
      <c r="B228" s="35" t="s">
        <v>511</v>
      </c>
      <c r="C228" s="36" t="s">
        <v>24</v>
      </c>
      <c r="D228" s="37" t="s">
        <v>512</v>
      </c>
      <c r="E228" s="38">
        <v>2</v>
      </c>
      <c r="F228" s="36" t="s">
        <v>513</v>
      </c>
      <c r="G228" s="36" t="s">
        <v>514</v>
      </c>
      <c r="H228" s="39">
        <v>79.58</v>
      </c>
      <c r="I228" s="34">
        <f t="shared" si="3"/>
        <v>80.97</v>
      </c>
    </row>
    <row r="229" spans="1:9" ht="15" x14ac:dyDescent="0.2">
      <c r="A229" s="28">
        <v>-3.35</v>
      </c>
      <c r="B229" s="29" t="s">
        <v>515</v>
      </c>
      <c r="C229" s="30" t="s">
        <v>24</v>
      </c>
      <c r="D229" s="31" t="s">
        <v>516</v>
      </c>
      <c r="E229" s="32">
        <v>1.1000000000000001</v>
      </c>
      <c r="F229" s="30" t="s">
        <v>513</v>
      </c>
      <c r="G229" s="30" t="s">
        <v>514</v>
      </c>
      <c r="H229" s="33">
        <v>3.35</v>
      </c>
      <c r="I229" s="34">
        <f t="shared" si="3"/>
        <v>0</v>
      </c>
    </row>
    <row r="230" spans="1:9" ht="15" x14ac:dyDescent="0.2">
      <c r="A230" s="28">
        <v>-3.35</v>
      </c>
      <c r="B230" s="35" t="s">
        <v>517</v>
      </c>
      <c r="C230" s="36" t="s">
        <v>24</v>
      </c>
      <c r="D230" s="37" t="s">
        <v>518</v>
      </c>
      <c r="E230" s="38">
        <v>1.1000000000000001</v>
      </c>
      <c r="F230" s="36" t="s">
        <v>513</v>
      </c>
      <c r="G230" s="36" t="s">
        <v>514</v>
      </c>
      <c r="H230" s="39">
        <v>3.35</v>
      </c>
      <c r="I230" s="34">
        <f t="shared" si="3"/>
        <v>0</v>
      </c>
    </row>
    <row r="231" spans="1:9" ht="15" x14ac:dyDescent="0.2">
      <c r="A231" s="28">
        <v>-18.47</v>
      </c>
      <c r="B231" s="35" t="s">
        <v>519</v>
      </c>
      <c r="C231" s="36" t="s">
        <v>24</v>
      </c>
      <c r="D231" s="37" t="s">
        <v>520</v>
      </c>
      <c r="E231" s="38">
        <v>3.6</v>
      </c>
      <c r="F231" s="36" t="s">
        <v>513</v>
      </c>
      <c r="G231" s="36" t="s">
        <v>514</v>
      </c>
      <c r="H231" s="39">
        <v>99.44</v>
      </c>
      <c r="I231" s="34">
        <f t="shared" si="3"/>
        <v>80.97</v>
      </c>
    </row>
    <row r="232" spans="1:9" ht="15" x14ac:dyDescent="0.2">
      <c r="A232" s="28">
        <v>-12.11</v>
      </c>
      <c r="B232" s="35" t="s">
        <v>521</v>
      </c>
      <c r="C232" s="36" t="s">
        <v>24</v>
      </c>
      <c r="D232" s="37" t="s">
        <v>522</v>
      </c>
      <c r="E232" s="38">
        <v>8</v>
      </c>
      <c r="F232" s="36" t="s">
        <v>513</v>
      </c>
      <c r="G232" s="36" t="s">
        <v>514</v>
      </c>
      <c r="H232" s="39">
        <v>93.08</v>
      </c>
      <c r="I232" s="34">
        <f t="shared" si="3"/>
        <v>80.97</v>
      </c>
    </row>
    <row r="233" spans="1:9" ht="15" x14ac:dyDescent="0.2">
      <c r="A233" s="28">
        <v>16.489999999999998</v>
      </c>
      <c r="B233" s="35" t="s">
        <v>523</v>
      </c>
      <c r="C233" s="36" t="s">
        <v>24</v>
      </c>
      <c r="D233" s="37" t="s">
        <v>524</v>
      </c>
      <c r="E233" s="38">
        <v>5.6</v>
      </c>
      <c r="F233" s="36" t="s">
        <v>513</v>
      </c>
      <c r="G233" s="36" t="s">
        <v>514</v>
      </c>
      <c r="H233" s="39">
        <v>64.48</v>
      </c>
      <c r="I233" s="34">
        <f t="shared" si="3"/>
        <v>80.97</v>
      </c>
    </row>
    <row r="234" spans="1:9" ht="15" x14ac:dyDescent="0.2">
      <c r="A234" s="28">
        <v>-12.6</v>
      </c>
      <c r="B234" s="35" t="s">
        <v>525</v>
      </c>
      <c r="C234" s="36" t="s">
        <v>37</v>
      </c>
      <c r="D234" s="37" t="s">
        <v>526</v>
      </c>
      <c r="E234" s="38">
        <v>1</v>
      </c>
      <c r="F234" s="36" t="s">
        <v>527</v>
      </c>
      <c r="G234" s="36" t="s">
        <v>528</v>
      </c>
      <c r="H234" s="39">
        <v>12.6</v>
      </c>
      <c r="I234" s="34">
        <f t="shared" si="3"/>
        <v>0</v>
      </c>
    </row>
    <row r="235" spans="1:9" ht="15" x14ac:dyDescent="0.2">
      <c r="A235" s="28">
        <v>110.07</v>
      </c>
      <c r="B235" s="35" t="s">
        <v>529</v>
      </c>
      <c r="C235" s="36" t="s">
        <v>37</v>
      </c>
      <c r="D235" s="37" t="s">
        <v>530</v>
      </c>
      <c r="E235" s="38">
        <v>1</v>
      </c>
      <c r="F235" s="36" t="s">
        <v>527</v>
      </c>
      <c r="G235" s="36" t="s">
        <v>528</v>
      </c>
      <c r="H235" s="39">
        <v>50.01</v>
      </c>
      <c r="I235" s="34">
        <f t="shared" si="3"/>
        <v>160.07999999999998</v>
      </c>
    </row>
    <row r="236" spans="1:9" ht="15" x14ac:dyDescent="0.2">
      <c r="A236" s="28">
        <v>15.05</v>
      </c>
      <c r="B236" s="29" t="s">
        <v>531</v>
      </c>
      <c r="C236" s="30" t="s">
        <v>37</v>
      </c>
      <c r="D236" s="31" t="s">
        <v>532</v>
      </c>
      <c r="E236" s="32">
        <v>1</v>
      </c>
      <c r="F236" s="30" t="s">
        <v>527</v>
      </c>
      <c r="G236" s="30" t="s">
        <v>528</v>
      </c>
      <c r="H236" s="33">
        <v>145.03</v>
      </c>
      <c r="I236" s="34">
        <f t="shared" si="3"/>
        <v>160.08000000000001</v>
      </c>
    </row>
    <row r="237" spans="1:9" ht="15" x14ac:dyDescent="0.2">
      <c r="A237" s="28">
        <v>-19.96</v>
      </c>
      <c r="B237" s="29" t="s">
        <v>533</v>
      </c>
      <c r="C237" s="30" t="s">
        <v>37</v>
      </c>
      <c r="D237" s="31" t="s">
        <v>534</v>
      </c>
      <c r="E237" s="32">
        <v>2</v>
      </c>
      <c r="F237" s="30" t="s">
        <v>527</v>
      </c>
      <c r="G237" s="30" t="s">
        <v>528</v>
      </c>
      <c r="H237" s="33">
        <v>180.04</v>
      </c>
      <c r="I237" s="34">
        <f t="shared" si="3"/>
        <v>160.07999999999998</v>
      </c>
    </row>
    <row r="238" spans="1:9" ht="15" x14ac:dyDescent="0.2">
      <c r="A238" s="28">
        <v>40.06</v>
      </c>
      <c r="B238" s="35" t="s">
        <v>535</v>
      </c>
      <c r="C238" s="36" t="s">
        <v>37</v>
      </c>
      <c r="D238" s="37" t="s">
        <v>536</v>
      </c>
      <c r="E238" s="38">
        <v>0</v>
      </c>
      <c r="F238" s="36" t="s">
        <v>527</v>
      </c>
      <c r="G238" s="36" t="s">
        <v>528</v>
      </c>
      <c r="H238" s="39">
        <v>120.02</v>
      </c>
      <c r="I238" s="34">
        <f t="shared" si="3"/>
        <v>160.07999999999998</v>
      </c>
    </row>
    <row r="239" spans="1:9" ht="15" x14ac:dyDescent="0.2">
      <c r="A239" s="28">
        <v>-3.35</v>
      </c>
      <c r="B239" s="29" t="s">
        <v>537</v>
      </c>
      <c r="C239" s="30" t="s">
        <v>37</v>
      </c>
      <c r="D239" s="31" t="s">
        <v>516</v>
      </c>
      <c r="E239" s="32">
        <v>2</v>
      </c>
      <c r="F239" s="30" t="s">
        <v>527</v>
      </c>
      <c r="G239" s="30" t="s">
        <v>528</v>
      </c>
      <c r="H239" s="33">
        <v>3.35</v>
      </c>
      <c r="I239" s="34">
        <f t="shared" si="3"/>
        <v>0</v>
      </c>
    </row>
    <row r="240" spans="1:9" ht="15" x14ac:dyDescent="0.2">
      <c r="A240" s="28">
        <v>80.5</v>
      </c>
      <c r="B240" s="29" t="s">
        <v>538</v>
      </c>
      <c r="C240" s="30" t="s">
        <v>37</v>
      </c>
      <c r="D240" s="31" t="s">
        <v>539</v>
      </c>
      <c r="E240" s="32">
        <v>1</v>
      </c>
      <c r="F240" s="30" t="s">
        <v>527</v>
      </c>
      <c r="G240" s="30" t="s">
        <v>528</v>
      </c>
      <c r="H240" s="33">
        <v>79.58</v>
      </c>
      <c r="I240" s="34">
        <f t="shared" si="3"/>
        <v>160.07999999999998</v>
      </c>
    </row>
    <row r="241" spans="1:9" ht="15" x14ac:dyDescent="0.2">
      <c r="A241" s="28">
        <v>-52.44</v>
      </c>
      <c r="B241" s="35" t="s">
        <v>540</v>
      </c>
      <c r="C241" s="36" t="s">
        <v>37</v>
      </c>
      <c r="D241" s="37" t="s">
        <v>541</v>
      </c>
      <c r="E241" s="38">
        <v>1</v>
      </c>
      <c r="F241" s="36" t="s">
        <v>527</v>
      </c>
      <c r="G241" s="36" t="s">
        <v>528</v>
      </c>
      <c r="H241" s="39">
        <v>52.44</v>
      </c>
      <c r="I241" s="34">
        <f t="shared" si="3"/>
        <v>0</v>
      </c>
    </row>
    <row r="242" spans="1:9" ht="15" x14ac:dyDescent="0.2">
      <c r="A242" s="28">
        <v>20.05</v>
      </c>
      <c r="B242" s="35" t="s">
        <v>542</v>
      </c>
      <c r="C242" s="36" t="s">
        <v>37</v>
      </c>
      <c r="D242" s="37" t="s">
        <v>543</v>
      </c>
      <c r="E242" s="38">
        <v>3</v>
      </c>
      <c r="F242" s="36" t="s">
        <v>527</v>
      </c>
      <c r="G242" s="36" t="s">
        <v>528</v>
      </c>
      <c r="H242" s="39">
        <v>140.03</v>
      </c>
      <c r="I242" s="34">
        <f t="shared" si="3"/>
        <v>160.08000000000001</v>
      </c>
    </row>
    <row r="243" spans="1:9" ht="15" x14ac:dyDescent="0.2">
      <c r="A243" s="28">
        <v>6.71</v>
      </c>
      <c r="B243" s="35" t="s">
        <v>544</v>
      </c>
      <c r="C243" s="36" t="s">
        <v>37</v>
      </c>
      <c r="D243" s="37" t="s">
        <v>545</v>
      </c>
      <c r="E243" s="38">
        <v>4</v>
      </c>
      <c r="F243" s="36" t="s">
        <v>527</v>
      </c>
      <c r="G243" s="36" t="s">
        <v>528</v>
      </c>
      <c r="H243" s="39">
        <v>153.37</v>
      </c>
      <c r="I243" s="34">
        <f t="shared" si="3"/>
        <v>160.08000000000001</v>
      </c>
    </row>
    <row r="244" spans="1:9" ht="15" x14ac:dyDescent="0.2">
      <c r="A244" s="28">
        <v>1.53</v>
      </c>
      <c r="B244" s="35" t="s">
        <v>546</v>
      </c>
      <c r="C244" s="36" t="s">
        <v>24</v>
      </c>
      <c r="D244" s="37" t="s">
        <v>547</v>
      </c>
      <c r="E244" s="38">
        <v>1.5</v>
      </c>
      <c r="F244" s="36" t="s">
        <v>513</v>
      </c>
      <c r="G244" s="36" t="s">
        <v>514</v>
      </c>
      <c r="H244" s="39">
        <v>79.44</v>
      </c>
      <c r="I244" s="34">
        <f t="shared" si="3"/>
        <v>80.97</v>
      </c>
    </row>
    <row r="245" spans="1:9" ht="15" x14ac:dyDescent="0.2">
      <c r="A245" s="28">
        <v>-18.47</v>
      </c>
      <c r="B245" s="29" t="s">
        <v>548</v>
      </c>
      <c r="C245" s="30" t="s">
        <v>24</v>
      </c>
      <c r="D245" s="31" t="s">
        <v>549</v>
      </c>
      <c r="E245" s="32">
        <v>2</v>
      </c>
      <c r="F245" s="30" t="s">
        <v>513</v>
      </c>
      <c r="G245" s="30" t="s">
        <v>514</v>
      </c>
      <c r="H245" s="33">
        <v>99.44</v>
      </c>
      <c r="I245" s="34">
        <f t="shared" si="3"/>
        <v>80.97</v>
      </c>
    </row>
    <row r="246" spans="1:9" ht="15" x14ac:dyDescent="0.2">
      <c r="A246" s="28">
        <v>1.39</v>
      </c>
      <c r="B246" s="29" t="s">
        <v>550</v>
      </c>
      <c r="C246" s="30" t="s">
        <v>24</v>
      </c>
      <c r="D246" s="31" t="s">
        <v>539</v>
      </c>
      <c r="E246" s="32">
        <v>1.5</v>
      </c>
      <c r="F246" s="30" t="s">
        <v>513</v>
      </c>
      <c r="G246" s="30" t="s">
        <v>514</v>
      </c>
      <c r="H246" s="33">
        <v>79.58</v>
      </c>
      <c r="I246" s="34">
        <f t="shared" si="3"/>
        <v>80.97</v>
      </c>
    </row>
    <row r="247" spans="1:9" ht="15" x14ac:dyDescent="0.2">
      <c r="A247" s="28">
        <v>28.53</v>
      </c>
      <c r="B247" s="29" t="s">
        <v>551</v>
      </c>
      <c r="C247" s="30" t="s">
        <v>24</v>
      </c>
      <c r="D247" s="31" t="s">
        <v>552</v>
      </c>
      <c r="E247" s="32">
        <v>1</v>
      </c>
      <c r="F247" s="30" t="s">
        <v>513</v>
      </c>
      <c r="G247" s="30" t="s">
        <v>514</v>
      </c>
      <c r="H247" s="33">
        <v>52.44</v>
      </c>
      <c r="I247" s="34">
        <f t="shared" si="3"/>
        <v>80.97</v>
      </c>
    </row>
    <row r="248" spans="1:9" ht="15" x14ac:dyDescent="0.2">
      <c r="A248" s="28">
        <v>80.64</v>
      </c>
      <c r="B248" s="35" t="s">
        <v>553</v>
      </c>
      <c r="C248" s="36" t="s">
        <v>37</v>
      </c>
      <c r="D248" s="37" t="s">
        <v>547</v>
      </c>
      <c r="E248" s="38">
        <v>1</v>
      </c>
      <c r="F248" s="36" t="s">
        <v>527</v>
      </c>
      <c r="G248" s="36" t="s">
        <v>528</v>
      </c>
      <c r="H248" s="39">
        <v>79.44</v>
      </c>
      <c r="I248" s="34">
        <f t="shared" si="3"/>
        <v>160.07999999999998</v>
      </c>
    </row>
    <row r="249" spans="1:9" ht="15" x14ac:dyDescent="0.2">
      <c r="A249" s="28">
        <v>60.64</v>
      </c>
      <c r="B249" s="35" t="s">
        <v>554</v>
      </c>
      <c r="C249" s="36" t="s">
        <v>37</v>
      </c>
      <c r="D249" s="37" t="s">
        <v>549</v>
      </c>
      <c r="E249" s="38">
        <v>1</v>
      </c>
      <c r="F249" s="36" t="s">
        <v>527</v>
      </c>
      <c r="G249" s="36" t="s">
        <v>528</v>
      </c>
      <c r="H249" s="39">
        <v>99.44</v>
      </c>
      <c r="I249" s="34">
        <f t="shared" si="3"/>
        <v>160.07999999999998</v>
      </c>
    </row>
    <row r="250" spans="1:9" ht="15" x14ac:dyDescent="0.2">
      <c r="A250" s="28">
        <v>80.5</v>
      </c>
      <c r="B250" s="29" t="s">
        <v>555</v>
      </c>
      <c r="C250" s="30" t="s">
        <v>37</v>
      </c>
      <c r="D250" s="31" t="s">
        <v>512</v>
      </c>
      <c r="E250" s="32">
        <v>1</v>
      </c>
      <c r="F250" s="30" t="s">
        <v>527</v>
      </c>
      <c r="G250" s="30" t="s">
        <v>528</v>
      </c>
      <c r="H250" s="33">
        <v>79.58</v>
      </c>
      <c r="I250" s="34">
        <f t="shared" si="3"/>
        <v>160.07999999999998</v>
      </c>
    </row>
    <row r="251" spans="1:9" ht="15" x14ac:dyDescent="0.2">
      <c r="A251" s="28">
        <v>-3.35</v>
      </c>
      <c r="B251" s="29" t="s">
        <v>556</v>
      </c>
      <c r="C251" s="30" t="s">
        <v>37</v>
      </c>
      <c r="D251" s="31" t="s">
        <v>518</v>
      </c>
      <c r="E251" s="32">
        <v>2</v>
      </c>
      <c r="F251" s="30" t="s">
        <v>527</v>
      </c>
      <c r="G251" s="30" t="s">
        <v>528</v>
      </c>
      <c r="H251" s="33">
        <v>3.35</v>
      </c>
      <c r="I251" s="34">
        <f t="shared" si="3"/>
        <v>0</v>
      </c>
    </row>
    <row r="252" spans="1:9" ht="15" x14ac:dyDescent="0.2">
      <c r="A252" s="28">
        <v>-39.92</v>
      </c>
      <c r="B252" s="29" t="s">
        <v>557</v>
      </c>
      <c r="C252" s="30" t="s">
        <v>37</v>
      </c>
      <c r="D252" s="31" t="s">
        <v>558</v>
      </c>
      <c r="E252" s="32">
        <v>3</v>
      </c>
      <c r="F252" s="30" t="s">
        <v>39</v>
      </c>
      <c r="G252" s="30" t="s">
        <v>40</v>
      </c>
      <c r="H252" s="33">
        <v>60</v>
      </c>
      <c r="I252" s="34">
        <f t="shared" si="3"/>
        <v>20.079999999999998</v>
      </c>
    </row>
    <row r="253" spans="1:9" ht="15" x14ac:dyDescent="0.2">
      <c r="A253" s="28">
        <v>-39.92</v>
      </c>
      <c r="B253" s="35" t="s">
        <v>559</v>
      </c>
      <c r="C253" s="36" t="s">
        <v>37</v>
      </c>
      <c r="D253" s="37" t="s">
        <v>560</v>
      </c>
      <c r="E253" s="38">
        <v>3</v>
      </c>
      <c r="F253" s="36" t="s">
        <v>39</v>
      </c>
      <c r="G253" s="36" t="s">
        <v>40</v>
      </c>
      <c r="H253" s="39">
        <v>60</v>
      </c>
      <c r="I253" s="34">
        <f t="shared" si="3"/>
        <v>20.079999999999998</v>
      </c>
    </row>
    <row r="254" spans="1:9" ht="15" x14ac:dyDescent="0.2">
      <c r="A254" s="28">
        <v>-39.92</v>
      </c>
      <c r="B254" s="29" t="s">
        <v>561</v>
      </c>
      <c r="C254" s="30" t="s">
        <v>37</v>
      </c>
      <c r="D254" s="31" t="s">
        <v>562</v>
      </c>
      <c r="E254" s="32">
        <v>3</v>
      </c>
      <c r="F254" s="30" t="s">
        <v>39</v>
      </c>
      <c r="G254" s="30" t="s">
        <v>40</v>
      </c>
      <c r="H254" s="33">
        <v>60</v>
      </c>
      <c r="I254" s="34">
        <f t="shared" si="3"/>
        <v>20.079999999999998</v>
      </c>
    </row>
    <row r="255" spans="1:9" ht="15" x14ac:dyDescent="0.2">
      <c r="A255" s="28">
        <v>-39.92</v>
      </c>
      <c r="B255" s="35" t="s">
        <v>563</v>
      </c>
      <c r="C255" s="36" t="s">
        <v>37</v>
      </c>
      <c r="D255" s="37" t="s">
        <v>564</v>
      </c>
      <c r="E255" s="38">
        <v>3</v>
      </c>
      <c r="F255" s="36" t="s">
        <v>39</v>
      </c>
      <c r="G255" s="36" t="s">
        <v>40</v>
      </c>
      <c r="H255" s="39">
        <v>60</v>
      </c>
      <c r="I255" s="34">
        <f t="shared" si="3"/>
        <v>20.079999999999998</v>
      </c>
    </row>
    <row r="256" spans="1:9" ht="15" x14ac:dyDescent="0.2">
      <c r="A256" s="28">
        <v>-39.92</v>
      </c>
      <c r="B256" s="35" t="s">
        <v>565</v>
      </c>
      <c r="C256" s="36" t="s">
        <v>37</v>
      </c>
      <c r="D256" s="37" t="s">
        <v>566</v>
      </c>
      <c r="E256" s="38">
        <v>3</v>
      </c>
      <c r="F256" s="36" t="s">
        <v>39</v>
      </c>
      <c r="G256" s="36" t="s">
        <v>40</v>
      </c>
      <c r="H256" s="39">
        <v>60</v>
      </c>
      <c r="I256" s="34">
        <f t="shared" si="3"/>
        <v>20.079999999999998</v>
      </c>
    </row>
    <row r="257" spans="1:9" ht="15" x14ac:dyDescent="0.2">
      <c r="A257" s="28">
        <v>-39.92</v>
      </c>
      <c r="B257" s="29" t="s">
        <v>567</v>
      </c>
      <c r="C257" s="30" t="s">
        <v>37</v>
      </c>
      <c r="D257" s="31" t="s">
        <v>568</v>
      </c>
      <c r="E257" s="32">
        <v>3</v>
      </c>
      <c r="F257" s="30" t="s">
        <v>39</v>
      </c>
      <c r="G257" s="30" t="s">
        <v>40</v>
      </c>
      <c r="H257" s="33">
        <v>60</v>
      </c>
      <c r="I257" s="34">
        <f t="shared" si="3"/>
        <v>20.079999999999998</v>
      </c>
    </row>
    <row r="258" spans="1:9" ht="15" x14ac:dyDescent="0.2">
      <c r="A258" s="28">
        <v>-39.92</v>
      </c>
      <c r="B258" s="35" t="s">
        <v>569</v>
      </c>
      <c r="C258" s="36" t="s">
        <v>37</v>
      </c>
      <c r="D258" s="37" t="s">
        <v>570</v>
      </c>
      <c r="E258" s="38">
        <v>3</v>
      </c>
      <c r="F258" s="36" t="s">
        <v>39</v>
      </c>
      <c r="G258" s="36" t="s">
        <v>40</v>
      </c>
      <c r="H258" s="39">
        <v>60</v>
      </c>
      <c r="I258" s="34">
        <f t="shared" si="3"/>
        <v>20.079999999999998</v>
      </c>
    </row>
    <row r="259" spans="1:9" ht="15" x14ac:dyDescent="0.2">
      <c r="A259" s="28">
        <v>-39.92</v>
      </c>
      <c r="B259" s="29" t="s">
        <v>571</v>
      </c>
      <c r="C259" s="30" t="s">
        <v>37</v>
      </c>
      <c r="D259" s="31" t="s">
        <v>572</v>
      </c>
      <c r="E259" s="32">
        <v>3</v>
      </c>
      <c r="F259" s="30" t="s">
        <v>39</v>
      </c>
      <c r="G259" s="30" t="s">
        <v>40</v>
      </c>
      <c r="H259" s="33">
        <v>60</v>
      </c>
      <c r="I259" s="34">
        <f t="shared" si="3"/>
        <v>20.079999999999998</v>
      </c>
    </row>
    <row r="260" spans="1:9" ht="15" x14ac:dyDescent="0.2">
      <c r="A260" s="28">
        <v>-39.92</v>
      </c>
      <c r="B260" s="35" t="s">
        <v>573</v>
      </c>
      <c r="C260" s="36" t="s">
        <v>37</v>
      </c>
      <c r="D260" s="37" t="s">
        <v>574</v>
      </c>
      <c r="E260" s="38">
        <v>3</v>
      </c>
      <c r="F260" s="36" t="s">
        <v>39</v>
      </c>
      <c r="G260" s="36" t="s">
        <v>40</v>
      </c>
      <c r="H260" s="39">
        <v>60</v>
      </c>
      <c r="I260" s="34">
        <f t="shared" si="3"/>
        <v>20.079999999999998</v>
      </c>
    </row>
    <row r="261" spans="1:9" ht="15" x14ac:dyDescent="0.2">
      <c r="A261" s="28">
        <v>-39.92</v>
      </c>
      <c r="B261" s="29" t="s">
        <v>575</v>
      </c>
      <c r="C261" s="30" t="s">
        <v>37</v>
      </c>
      <c r="D261" s="31" t="s">
        <v>576</v>
      </c>
      <c r="E261" s="32">
        <v>3</v>
      </c>
      <c r="F261" s="30" t="s">
        <v>39</v>
      </c>
      <c r="G261" s="30" t="s">
        <v>40</v>
      </c>
      <c r="H261" s="33">
        <v>60</v>
      </c>
      <c r="I261" s="34">
        <f t="shared" si="3"/>
        <v>20.079999999999998</v>
      </c>
    </row>
    <row r="262" spans="1:9" ht="15" x14ac:dyDescent="0.2">
      <c r="A262" s="28">
        <v>-39.92</v>
      </c>
      <c r="B262" s="35" t="s">
        <v>577</v>
      </c>
      <c r="C262" s="36" t="s">
        <v>37</v>
      </c>
      <c r="D262" s="37" t="s">
        <v>578</v>
      </c>
      <c r="E262" s="38">
        <v>3</v>
      </c>
      <c r="F262" s="36" t="s">
        <v>39</v>
      </c>
      <c r="G262" s="36" t="s">
        <v>40</v>
      </c>
      <c r="H262" s="39">
        <v>60</v>
      </c>
      <c r="I262" s="34">
        <f t="shared" si="3"/>
        <v>20.079999999999998</v>
      </c>
    </row>
    <row r="263" spans="1:9" ht="15" x14ac:dyDescent="0.2">
      <c r="A263" s="28">
        <v>-39.92</v>
      </c>
      <c r="B263" s="29" t="s">
        <v>579</v>
      </c>
      <c r="C263" s="30" t="s">
        <v>37</v>
      </c>
      <c r="D263" s="31" t="s">
        <v>580</v>
      </c>
      <c r="E263" s="32">
        <v>3</v>
      </c>
      <c r="F263" s="30" t="s">
        <v>39</v>
      </c>
      <c r="G263" s="30" t="s">
        <v>40</v>
      </c>
      <c r="H263" s="33">
        <v>60</v>
      </c>
      <c r="I263" s="34">
        <f t="shared" ref="I263:I339" si="4">SUM(H263+A263)</f>
        <v>20.079999999999998</v>
      </c>
    </row>
    <row r="264" spans="1:9" ht="15" x14ac:dyDescent="0.2">
      <c r="A264" s="28">
        <v>-39.92</v>
      </c>
      <c r="B264" s="29" t="s">
        <v>581</v>
      </c>
      <c r="C264" s="30" t="s">
        <v>19</v>
      </c>
      <c r="D264" s="31" t="s">
        <v>582</v>
      </c>
      <c r="E264" s="32">
        <v>3</v>
      </c>
      <c r="F264" s="30" t="s">
        <v>47</v>
      </c>
      <c r="G264" s="30" t="s">
        <v>48</v>
      </c>
      <c r="H264" s="33">
        <v>119.62</v>
      </c>
      <c r="I264" s="34">
        <f t="shared" si="4"/>
        <v>79.7</v>
      </c>
    </row>
    <row r="265" spans="1:9" ht="15" x14ac:dyDescent="0.2">
      <c r="A265" s="28">
        <v>-99.54</v>
      </c>
      <c r="B265" s="35" t="s">
        <v>583</v>
      </c>
      <c r="C265" s="36" t="s">
        <v>19</v>
      </c>
      <c r="D265" s="37" t="s">
        <v>584</v>
      </c>
      <c r="E265" s="38">
        <v>3</v>
      </c>
      <c r="F265" s="36" t="s">
        <v>47</v>
      </c>
      <c r="G265" s="36" t="s">
        <v>48</v>
      </c>
      <c r="H265" s="39">
        <v>119.62</v>
      </c>
      <c r="I265" s="34">
        <f t="shared" si="4"/>
        <v>20.079999999999998</v>
      </c>
    </row>
    <row r="266" spans="1:9" ht="15" x14ac:dyDescent="0.2">
      <c r="A266" s="28">
        <v>-99.54</v>
      </c>
      <c r="B266" s="29" t="s">
        <v>585</v>
      </c>
      <c r="C266" s="30" t="s">
        <v>19</v>
      </c>
      <c r="D266" s="31" t="s">
        <v>586</v>
      </c>
      <c r="E266" s="32">
        <v>3</v>
      </c>
      <c r="F266" s="30" t="s">
        <v>47</v>
      </c>
      <c r="G266" s="30" t="s">
        <v>48</v>
      </c>
      <c r="H266" s="33">
        <v>119.62</v>
      </c>
      <c r="I266" s="34">
        <f t="shared" si="4"/>
        <v>20.079999999999998</v>
      </c>
    </row>
    <row r="267" spans="1:9" ht="15" x14ac:dyDescent="0.2">
      <c r="A267" s="28">
        <v>-99.54</v>
      </c>
      <c r="B267" s="35" t="s">
        <v>587</v>
      </c>
      <c r="C267" s="36" t="s">
        <v>19</v>
      </c>
      <c r="D267" s="37" t="s">
        <v>588</v>
      </c>
      <c r="E267" s="38">
        <v>3</v>
      </c>
      <c r="F267" s="36" t="s">
        <v>47</v>
      </c>
      <c r="G267" s="36" t="s">
        <v>48</v>
      </c>
      <c r="H267" s="39">
        <v>119.62</v>
      </c>
      <c r="I267" s="34">
        <f t="shared" si="4"/>
        <v>20.079999999999998</v>
      </c>
    </row>
    <row r="268" spans="1:9" ht="15" x14ac:dyDescent="0.2">
      <c r="A268" s="28">
        <v>-99.54</v>
      </c>
      <c r="B268" s="29" t="s">
        <v>589</v>
      </c>
      <c r="C268" s="30" t="s">
        <v>19</v>
      </c>
      <c r="D268" s="31" t="s">
        <v>590</v>
      </c>
      <c r="E268" s="32">
        <v>4</v>
      </c>
      <c r="F268" s="30" t="s">
        <v>47</v>
      </c>
      <c r="G268" s="30" t="s">
        <v>48</v>
      </c>
      <c r="H268" s="33">
        <v>119.62</v>
      </c>
      <c r="I268" s="34">
        <f t="shared" si="4"/>
        <v>20.079999999999998</v>
      </c>
    </row>
    <row r="269" spans="1:9" ht="15" x14ac:dyDescent="0.2">
      <c r="A269" s="28">
        <v>-99.54</v>
      </c>
      <c r="B269" s="35" t="s">
        <v>591</v>
      </c>
      <c r="C269" s="36" t="s">
        <v>19</v>
      </c>
      <c r="D269" s="37" t="s">
        <v>592</v>
      </c>
      <c r="E269" s="38">
        <v>6</v>
      </c>
      <c r="F269" s="36" t="s">
        <v>47</v>
      </c>
      <c r="G269" s="36" t="s">
        <v>48</v>
      </c>
      <c r="H269" s="39">
        <v>119.62</v>
      </c>
      <c r="I269" s="34">
        <f t="shared" si="4"/>
        <v>20.079999999999998</v>
      </c>
    </row>
    <row r="270" spans="1:9" ht="15" x14ac:dyDescent="0.2">
      <c r="A270" s="28">
        <v>58.06</v>
      </c>
      <c r="B270" s="29" t="s">
        <v>593</v>
      </c>
      <c r="C270" s="30" t="s">
        <v>24</v>
      </c>
      <c r="D270" s="31" t="s">
        <v>594</v>
      </c>
      <c r="E270" s="32">
        <v>3.3</v>
      </c>
      <c r="F270" s="30" t="s">
        <v>595</v>
      </c>
      <c r="G270" s="30" t="s">
        <v>596</v>
      </c>
      <c r="H270" s="33">
        <v>46.32</v>
      </c>
      <c r="I270" s="34">
        <f t="shared" si="4"/>
        <v>104.38</v>
      </c>
    </row>
    <row r="271" spans="1:9" ht="15" x14ac:dyDescent="0.2">
      <c r="A271" s="28">
        <v>-8.06</v>
      </c>
      <c r="B271" s="35" t="s">
        <v>597</v>
      </c>
      <c r="C271" s="36" t="s">
        <v>24</v>
      </c>
      <c r="D271" s="37" t="s">
        <v>598</v>
      </c>
      <c r="E271" s="38">
        <v>3</v>
      </c>
      <c r="F271" s="36" t="s">
        <v>595</v>
      </c>
      <c r="G271" s="36" t="s">
        <v>596</v>
      </c>
      <c r="H271" s="39">
        <v>71.61</v>
      </c>
      <c r="I271" s="34">
        <f t="shared" si="4"/>
        <v>63.55</v>
      </c>
    </row>
    <row r="272" spans="1:9" ht="15" x14ac:dyDescent="0.2">
      <c r="A272" s="28">
        <v>37.06</v>
      </c>
      <c r="B272" s="29" t="s">
        <v>599</v>
      </c>
      <c r="C272" s="30" t="s">
        <v>24</v>
      </c>
      <c r="D272" s="31" t="s">
        <v>600</v>
      </c>
      <c r="E272" s="32">
        <v>6</v>
      </c>
      <c r="F272" s="30" t="s">
        <v>595</v>
      </c>
      <c r="G272" s="30" t="s">
        <v>596</v>
      </c>
      <c r="H272" s="33">
        <v>41.07</v>
      </c>
      <c r="I272" s="34">
        <f t="shared" si="4"/>
        <v>78.13</v>
      </c>
    </row>
    <row r="273" spans="1:9" ht="15" x14ac:dyDescent="0.2">
      <c r="A273" s="28">
        <v>41.81</v>
      </c>
      <c r="B273" s="35" t="s">
        <v>601</v>
      </c>
      <c r="C273" s="36" t="s">
        <v>24</v>
      </c>
      <c r="D273" s="37" t="s">
        <v>602</v>
      </c>
      <c r="E273" s="38">
        <v>3</v>
      </c>
      <c r="F273" s="36" t="s">
        <v>595</v>
      </c>
      <c r="G273" s="36" t="s">
        <v>596</v>
      </c>
      <c r="H273" s="39">
        <v>36.32</v>
      </c>
      <c r="I273" s="34">
        <f t="shared" si="4"/>
        <v>78.13</v>
      </c>
    </row>
    <row r="274" spans="1:9" ht="15" x14ac:dyDescent="0.2">
      <c r="A274" s="28">
        <v>-2.52</v>
      </c>
      <c r="B274" s="29" t="s">
        <v>603</v>
      </c>
      <c r="C274" s="30" t="s">
        <v>24</v>
      </c>
      <c r="D274" s="31" t="s">
        <v>604</v>
      </c>
      <c r="E274" s="32">
        <v>3</v>
      </c>
      <c r="F274" s="30" t="s">
        <v>595</v>
      </c>
      <c r="G274" s="30" t="s">
        <v>596</v>
      </c>
      <c r="H274" s="33">
        <v>41.07</v>
      </c>
      <c r="I274" s="34">
        <f t="shared" si="4"/>
        <v>38.549999999999997</v>
      </c>
    </row>
    <row r="275" spans="1:9" ht="15" x14ac:dyDescent="0.2">
      <c r="A275" s="28">
        <v>48.48</v>
      </c>
      <c r="B275" s="35" t="s">
        <v>605</v>
      </c>
      <c r="C275" s="36" t="s">
        <v>24</v>
      </c>
      <c r="D275" s="37" t="s">
        <v>606</v>
      </c>
      <c r="E275" s="38">
        <v>8.6999999999999993</v>
      </c>
      <c r="F275" s="36" t="s">
        <v>595</v>
      </c>
      <c r="G275" s="36" t="s">
        <v>596</v>
      </c>
      <c r="H275" s="39">
        <v>46.32</v>
      </c>
      <c r="I275" s="34">
        <f t="shared" si="4"/>
        <v>94.8</v>
      </c>
    </row>
    <row r="276" spans="1:9" ht="15" x14ac:dyDescent="0.2">
      <c r="A276" s="28">
        <v>29.73</v>
      </c>
      <c r="B276" s="29" t="s">
        <v>607</v>
      </c>
      <c r="C276" s="30" t="s">
        <v>24</v>
      </c>
      <c r="D276" s="31" t="s">
        <v>608</v>
      </c>
      <c r="E276" s="32">
        <v>3</v>
      </c>
      <c r="F276" s="30" t="s">
        <v>595</v>
      </c>
      <c r="G276" s="30" t="s">
        <v>596</v>
      </c>
      <c r="H276" s="33">
        <v>46.32</v>
      </c>
      <c r="I276" s="34">
        <f t="shared" si="4"/>
        <v>76.05</v>
      </c>
    </row>
    <row r="277" spans="1:9" ht="15" x14ac:dyDescent="0.2">
      <c r="A277" s="28">
        <v>21.1</v>
      </c>
      <c r="B277" s="35" t="s">
        <v>609</v>
      </c>
      <c r="C277" s="36" t="s">
        <v>24</v>
      </c>
      <c r="D277" s="37" t="s">
        <v>610</v>
      </c>
      <c r="E277" s="38">
        <v>3</v>
      </c>
      <c r="F277" s="36" t="s">
        <v>595</v>
      </c>
      <c r="G277" s="36" t="s">
        <v>596</v>
      </c>
      <c r="H277" s="39">
        <v>71.61</v>
      </c>
      <c r="I277" s="34">
        <f t="shared" si="4"/>
        <v>92.710000000000008</v>
      </c>
    </row>
    <row r="278" spans="1:9" ht="15" x14ac:dyDescent="0.2">
      <c r="A278" s="28">
        <v>40.14</v>
      </c>
      <c r="B278" s="29" t="s">
        <v>611</v>
      </c>
      <c r="C278" s="30" t="s">
        <v>24</v>
      </c>
      <c r="D278" s="31" t="s">
        <v>612</v>
      </c>
      <c r="E278" s="32">
        <v>9</v>
      </c>
      <c r="F278" s="30" t="s">
        <v>595</v>
      </c>
      <c r="G278" s="30" t="s">
        <v>596</v>
      </c>
      <c r="H278" s="33">
        <v>46.32</v>
      </c>
      <c r="I278" s="34">
        <f t="shared" si="4"/>
        <v>86.460000000000008</v>
      </c>
    </row>
    <row r="279" spans="1:9" ht="15" x14ac:dyDescent="0.2">
      <c r="A279" s="28">
        <v>35.19</v>
      </c>
      <c r="B279" s="35" t="s">
        <v>613</v>
      </c>
      <c r="C279" s="36" t="s">
        <v>24</v>
      </c>
      <c r="D279" s="37" t="s">
        <v>614</v>
      </c>
      <c r="E279" s="38">
        <v>3</v>
      </c>
      <c r="F279" s="36" t="s">
        <v>595</v>
      </c>
      <c r="G279" s="36" t="s">
        <v>596</v>
      </c>
      <c r="H279" s="39">
        <v>71.61</v>
      </c>
      <c r="I279" s="34">
        <f t="shared" si="4"/>
        <v>106.8</v>
      </c>
    </row>
    <row r="280" spans="1:9" ht="15" x14ac:dyDescent="0.2">
      <c r="A280" s="28">
        <v>-37.74</v>
      </c>
      <c r="B280" s="35" t="s">
        <v>615</v>
      </c>
      <c r="C280" s="36" t="s">
        <v>616</v>
      </c>
      <c r="D280" s="37" t="s">
        <v>617</v>
      </c>
      <c r="E280" s="38">
        <v>4</v>
      </c>
      <c r="F280" s="36" t="s">
        <v>618</v>
      </c>
      <c r="G280" s="36" t="s">
        <v>619</v>
      </c>
      <c r="H280" s="39">
        <v>37.74</v>
      </c>
      <c r="I280" s="34">
        <f t="shared" si="4"/>
        <v>0</v>
      </c>
    </row>
    <row r="281" spans="1:9" ht="15" x14ac:dyDescent="0.2">
      <c r="A281" s="28">
        <v>-37.74</v>
      </c>
      <c r="B281" s="29" t="s">
        <v>620</v>
      </c>
      <c r="C281" s="30" t="s">
        <v>616</v>
      </c>
      <c r="D281" s="31" t="s">
        <v>621</v>
      </c>
      <c r="E281" s="32">
        <v>4</v>
      </c>
      <c r="F281" s="30" t="s">
        <v>618</v>
      </c>
      <c r="G281" s="30" t="s">
        <v>619</v>
      </c>
      <c r="H281" s="33">
        <v>37.74</v>
      </c>
      <c r="I281" s="34">
        <f t="shared" si="4"/>
        <v>0</v>
      </c>
    </row>
    <row r="282" spans="1:9" ht="15" x14ac:dyDescent="0.2">
      <c r="A282" s="28">
        <v>-37.74</v>
      </c>
      <c r="B282" s="35" t="s">
        <v>622</v>
      </c>
      <c r="C282" s="36" t="s">
        <v>616</v>
      </c>
      <c r="D282" s="37" t="s">
        <v>623</v>
      </c>
      <c r="E282" s="38">
        <v>4</v>
      </c>
      <c r="F282" s="36" t="s">
        <v>618</v>
      </c>
      <c r="G282" s="36" t="s">
        <v>619</v>
      </c>
      <c r="H282" s="39">
        <v>37.74</v>
      </c>
      <c r="I282" s="34">
        <f t="shared" si="4"/>
        <v>0</v>
      </c>
    </row>
    <row r="283" spans="1:9" ht="15" x14ac:dyDescent="0.2">
      <c r="A283" s="28">
        <v>-37.74</v>
      </c>
      <c r="B283" s="29" t="s">
        <v>624</v>
      </c>
      <c r="C283" s="30" t="s">
        <v>616</v>
      </c>
      <c r="D283" s="31" t="s">
        <v>625</v>
      </c>
      <c r="E283" s="32">
        <v>4</v>
      </c>
      <c r="F283" s="30" t="s">
        <v>618</v>
      </c>
      <c r="G283" s="30" t="s">
        <v>619</v>
      </c>
      <c r="H283" s="33">
        <v>37.74</v>
      </c>
      <c r="I283" s="34">
        <f t="shared" si="4"/>
        <v>0</v>
      </c>
    </row>
    <row r="284" spans="1:9" ht="15" x14ac:dyDescent="0.2">
      <c r="A284" s="28">
        <v>-37.74</v>
      </c>
      <c r="B284" s="35" t="s">
        <v>626</v>
      </c>
      <c r="C284" s="36" t="s">
        <v>616</v>
      </c>
      <c r="D284" s="37" t="s">
        <v>627</v>
      </c>
      <c r="E284" s="38">
        <v>4</v>
      </c>
      <c r="F284" s="36" t="s">
        <v>618</v>
      </c>
      <c r="G284" s="36" t="s">
        <v>619</v>
      </c>
      <c r="H284" s="39">
        <v>37.74</v>
      </c>
      <c r="I284" s="34">
        <f t="shared" si="4"/>
        <v>0</v>
      </c>
    </row>
    <row r="285" spans="1:9" ht="15" x14ac:dyDescent="0.2">
      <c r="A285" s="28">
        <v>-37.74</v>
      </c>
      <c r="B285" s="29" t="s">
        <v>628</v>
      </c>
      <c r="C285" s="30" t="s">
        <v>616</v>
      </c>
      <c r="D285" s="31" t="s">
        <v>629</v>
      </c>
      <c r="E285" s="32">
        <v>4</v>
      </c>
      <c r="F285" s="30" t="s">
        <v>618</v>
      </c>
      <c r="G285" s="30" t="s">
        <v>619</v>
      </c>
      <c r="H285" s="33">
        <v>37.74</v>
      </c>
      <c r="I285" s="34">
        <f t="shared" si="4"/>
        <v>0</v>
      </c>
    </row>
    <row r="286" spans="1:9" ht="15" x14ac:dyDescent="0.2">
      <c r="A286" s="28">
        <v>-37.74</v>
      </c>
      <c r="B286" s="35" t="s">
        <v>630</v>
      </c>
      <c r="C286" s="36" t="s">
        <v>616</v>
      </c>
      <c r="D286" s="37" t="s">
        <v>631</v>
      </c>
      <c r="E286" s="38">
        <v>4</v>
      </c>
      <c r="F286" s="36" t="s">
        <v>618</v>
      </c>
      <c r="G286" s="36" t="s">
        <v>619</v>
      </c>
      <c r="H286" s="39">
        <v>37.74</v>
      </c>
      <c r="I286" s="34">
        <f t="shared" si="4"/>
        <v>0</v>
      </c>
    </row>
    <row r="287" spans="1:9" ht="15" x14ac:dyDescent="0.2">
      <c r="A287" s="28">
        <v>-37.74</v>
      </c>
      <c r="B287" s="29" t="s">
        <v>632</v>
      </c>
      <c r="C287" s="30" t="s">
        <v>616</v>
      </c>
      <c r="D287" s="31" t="s">
        <v>633</v>
      </c>
      <c r="E287" s="32">
        <v>4</v>
      </c>
      <c r="F287" s="30" t="s">
        <v>618</v>
      </c>
      <c r="G287" s="30" t="s">
        <v>619</v>
      </c>
      <c r="H287" s="33">
        <v>37.74</v>
      </c>
      <c r="I287" s="34">
        <f t="shared" si="4"/>
        <v>0</v>
      </c>
    </row>
    <row r="288" spans="1:9" ht="15" x14ac:dyDescent="0.2">
      <c r="A288" s="28">
        <v>-37.74</v>
      </c>
      <c r="B288" s="35" t="s">
        <v>634</v>
      </c>
      <c r="C288" s="36" t="s">
        <v>616</v>
      </c>
      <c r="D288" s="37" t="s">
        <v>635</v>
      </c>
      <c r="E288" s="38">
        <v>4</v>
      </c>
      <c r="F288" s="36" t="s">
        <v>618</v>
      </c>
      <c r="G288" s="36" t="s">
        <v>619</v>
      </c>
      <c r="H288" s="39">
        <v>37.74</v>
      </c>
      <c r="I288" s="34">
        <f t="shared" si="4"/>
        <v>0</v>
      </c>
    </row>
    <row r="289" spans="1:9" ht="15" x14ac:dyDescent="0.2">
      <c r="A289" s="28">
        <v>-37.74</v>
      </c>
      <c r="B289" s="29" t="s">
        <v>636</v>
      </c>
      <c r="C289" s="30" t="s">
        <v>10</v>
      </c>
      <c r="D289" s="31" t="s">
        <v>637</v>
      </c>
      <c r="E289" s="32">
        <v>4</v>
      </c>
      <c r="F289" s="30" t="s">
        <v>638</v>
      </c>
      <c r="G289" s="30" t="s">
        <v>166</v>
      </c>
      <c r="H289" s="33">
        <v>37.74</v>
      </c>
      <c r="I289" s="34">
        <f t="shared" si="4"/>
        <v>0</v>
      </c>
    </row>
    <row r="290" spans="1:9" ht="15" x14ac:dyDescent="0.2">
      <c r="A290" s="28">
        <v>-20.25</v>
      </c>
      <c r="B290" s="29" t="s">
        <v>639</v>
      </c>
      <c r="C290" s="30" t="s">
        <v>10</v>
      </c>
      <c r="D290" s="31" t="s">
        <v>640</v>
      </c>
      <c r="E290" s="32">
        <v>3</v>
      </c>
      <c r="F290" s="30" t="s">
        <v>641</v>
      </c>
      <c r="G290" s="30" t="s">
        <v>642</v>
      </c>
      <c r="H290" s="33">
        <v>20.25</v>
      </c>
      <c r="I290" s="34">
        <f t="shared" si="4"/>
        <v>0</v>
      </c>
    </row>
    <row r="291" spans="1:9" ht="15" x14ac:dyDescent="0.2">
      <c r="A291" s="28">
        <v>-20.25</v>
      </c>
      <c r="B291" s="35" t="s">
        <v>643</v>
      </c>
      <c r="C291" s="36" t="s">
        <v>10</v>
      </c>
      <c r="D291" s="37" t="s">
        <v>644</v>
      </c>
      <c r="E291" s="38">
        <v>3</v>
      </c>
      <c r="F291" s="36" t="s">
        <v>641</v>
      </c>
      <c r="G291" s="36" t="s">
        <v>642</v>
      </c>
      <c r="H291" s="39">
        <v>20.25</v>
      </c>
      <c r="I291" s="34">
        <f t="shared" si="4"/>
        <v>0</v>
      </c>
    </row>
    <row r="292" spans="1:9" ht="15" x14ac:dyDescent="0.2">
      <c r="A292" s="28">
        <v>12.5</v>
      </c>
      <c r="B292" s="35" t="s">
        <v>645</v>
      </c>
      <c r="C292" s="36" t="s">
        <v>19</v>
      </c>
      <c r="D292" s="37" t="s">
        <v>646</v>
      </c>
      <c r="E292" s="38">
        <v>3</v>
      </c>
      <c r="F292" s="41" t="s">
        <v>647</v>
      </c>
      <c r="G292" s="41" t="s">
        <v>648</v>
      </c>
      <c r="H292" s="39">
        <v>0</v>
      </c>
      <c r="I292" s="34">
        <f t="shared" si="4"/>
        <v>12.5</v>
      </c>
    </row>
    <row r="293" spans="1:9" ht="15" x14ac:dyDescent="0.2">
      <c r="A293" s="28">
        <v>12.5</v>
      </c>
      <c r="B293" s="35" t="s">
        <v>649</v>
      </c>
      <c r="C293" s="36" t="s">
        <v>19</v>
      </c>
      <c r="D293" s="37" t="s">
        <v>650</v>
      </c>
      <c r="E293" s="38">
        <v>3</v>
      </c>
      <c r="F293" s="41" t="s">
        <v>647</v>
      </c>
      <c r="G293" s="41" t="s">
        <v>648</v>
      </c>
      <c r="H293" s="39">
        <v>0</v>
      </c>
      <c r="I293" s="34">
        <f t="shared" si="4"/>
        <v>12.5</v>
      </c>
    </row>
    <row r="294" spans="1:9" ht="15" x14ac:dyDescent="0.2">
      <c r="A294" s="28">
        <v>106.12</v>
      </c>
      <c r="B294" s="35" t="s">
        <v>651</v>
      </c>
      <c r="C294" s="36" t="s">
        <v>37</v>
      </c>
      <c r="D294" s="37" t="s">
        <v>652</v>
      </c>
      <c r="E294" s="38">
        <v>4</v>
      </c>
      <c r="F294" s="41" t="s">
        <v>278</v>
      </c>
      <c r="G294" s="41" t="s">
        <v>279</v>
      </c>
      <c r="H294" s="39">
        <v>0</v>
      </c>
      <c r="I294" s="34">
        <f t="shared" si="4"/>
        <v>106.12</v>
      </c>
    </row>
    <row r="295" spans="1:9" ht="15" x14ac:dyDescent="0.2">
      <c r="A295" s="28">
        <v>42.2</v>
      </c>
      <c r="B295" s="35" t="s">
        <v>653</v>
      </c>
      <c r="C295" s="36" t="s">
        <v>37</v>
      </c>
      <c r="D295" s="37" t="s">
        <v>654</v>
      </c>
      <c r="E295" s="38">
        <v>1</v>
      </c>
      <c r="F295" s="36" t="s">
        <v>278</v>
      </c>
      <c r="G295" s="36" t="s">
        <v>279</v>
      </c>
      <c r="H295" s="39">
        <v>63.92</v>
      </c>
      <c r="I295" s="34">
        <f t="shared" si="4"/>
        <v>106.12</v>
      </c>
    </row>
    <row r="296" spans="1:9" ht="15" x14ac:dyDescent="0.2">
      <c r="A296" s="28">
        <v>30.03</v>
      </c>
      <c r="B296" s="29" t="s">
        <v>655</v>
      </c>
      <c r="C296" s="30" t="s">
        <v>37</v>
      </c>
      <c r="D296" s="31" t="s">
        <v>656</v>
      </c>
      <c r="E296" s="32">
        <v>3</v>
      </c>
      <c r="F296" s="30" t="s">
        <v>657</v>
      </c>
      <c r="G296" s="30" t="s">
        <v>658</v>
      </c>
      <c r="H296" s="33">
        <v>22.75</v>
      </c>
      <c r="I296" s="34">
        <f t="shared" si="4"/>
        <v>52.78</v>
      </c>
    </row>
    <row r="297" spans="1:9" ht="15" x14ac:dyDescent="0.2">
      <c r="A297" s="28">
        <v>46.51</v>
      </c>
      <c r="B297" s="29" t="s">
        <v>659</v>
      </c>
      <c r="C297" s="30" t="s">
        <v>37</v>
      </c>
      <c r="D297" s="31" t="s">
        <v>660</v>
      </c>
      <c r="E297" s="32">
        <v>1</v>
      </c>
      <c r="F297" s="30" t="s">
        <v>278</v>
      </c>
      <c r="G297" s="30" t="s">
        <v>279</v>
      </c>
      <c r="H297" s="33">
        <v>59.61</v>
      </c>
      <c r="I297" s="34">
        <f t="shared" si="4"/>
        <v>106.12</v>
      </c>
    </row>
    <row r="298" spans="1:9" ht="15" x14ac:dyDescent="0.2">
      <c r="A298" s="28">
        <v>305</v>
      </c>
      <c r="B298" s="29" t="s">
        <v>661</v>
      </c>
      <c r="C298" s="30" t="s">
        <v>24</v>
      </c>
      <c r="D298" s="31" t="s">
        <v>662</v>
      </c>
      <c r="E298" s="32">
        <v>10</v>
      </c>
      <c r="F298" s="40" t="s">
        <v>657</v>
      </c>
      <c r="G298" s="40" t="s">
        <v>663</v>
      </c>
      <c r="H298" s="33">
        <v>0</v>
      </c>
      <c r="I298" s="34">
        <f t="shared" si="4"/>
        <v>305</v>
      </c>
    </row>
    <row r="299" spans="1:9" ht="15" x14ac:dyDescent="0.2">
      <c r="A299" s="28">
        <v>14.96</v>
      </c>
      <c r="B299" s="35" t="s">
        <v>664</v>
      </c>
      <c r="C299" s="36" t="s">
        <v>37</v>
      </c>
      <c r="D299" s="37" t="s">
        <v>665</v>
      </c>
      <c r="E299" s="38">
        <v>3</v>
      </c>
      <c r="F299" s="36" t="s">
        <v>666</v>
      </c>
      <c r="G299" s="36" t="s">
        <v>667</v>
      </c>
      <c r="H299" s="39">
        <v>5</v>
      </c>
      <c r="I299" s="34">
        <f t="shared" si="4"/>
        <v>19.96</v>
      </c>
    </row>
    <row r="300" spans="1:9" ht="15" x14ac:dyDescent="0.2">
      <c r="A300" s="28">
        <v>-15.02</v>
      </c>
      <c r="B300" s="29" t="s">
        <v>668</v>
      </c>
      <c r="C300" s="30" t="s">
        <v>37</v>
      </c>
      <c r="D300" s="31" t="s">
        <v>669</v>
      </c>
      <c r="E300" s="32">
        <v>7</v>
      </c>
      <c r="F300" s="30" t="s">
        <v>666</v>
      </c>
      <c r="G300" s="30" t="s">
        <v>667</v>
      </c>
      <c r="H300" s="33">
        <v>73</v>
      </c>
      <c r="I300" s="34">
        <f t="shared" si="4"/>
        <v>57.980000000000004</v>
      </c>
    </row>
    <row r="301" spans="1:9" ht="15" x14ac:dyDescent="0.2">
      <c r="A301" s="28">
        <v>-341.44</v>
      </c>
      <c r="B301" s="35" t="s">
        <v>670</v>
      </c>
      <c r="C301" s="36" t="s">
        <v>37</v>
      </c>
      <c r="D301" s="37" t="s">
        <v>671</v>
      </c>
      <c r="E301" s="38">
        <v>3</v>
      </c>
      <c r="F301" s="36" t="s">
        <v>666</v>
      </c>
      <c r="G301" s="36" t="s">
        <v>667</v>
      </c>
      <c r="H301" s="39">
        <v>356.87</v>
      </c>
      <c r="I301" s="34">
        <f t="shared" si="4"/>
        <v>15.430000000000007</v>
      </c>
    </row>
    <row r="302" spans="1:9" ht="15" x14ac:dyDescent="0.2">
      <c r="A302" s="28">
        <v>-22.54</v>
      </c>
      <c r="B302" s="29" t="s">
        <v>672</v>
      </c>
      <c r="C302" s="30" t="s">
        <v>37</v>
      </c>
      <c r="D302" s="31" t="s">
        <v>673</v>
      </c>
      <c r="E302" s="32">
        <v>1</v>
      </c>
      <c r="F302" s="30" t="s">
        <v>666</v>
      </c>
      <c r="G302" s="30" t="s">
        <v>667</v>
      </c>
      <c r="H302" s="33">
        <v>55.24</v>
      </c>
      <c r="I302" s="34">
        <f t="shared" si="4"/>
        <v>32.700000000000003</v>
      </c>
    </row>
    <row r="303" spans="1:9" ht="15" x14ac:dyDescent="0.2">
      <c r="A303" s="28">
        <v>-89.01</v>
      </c>
      <c r="B303" s="35" t="s">
        <v>674</v>
      </c>
      <c r="C303" s="36" t="s">
        <v>37</v>
      </c>
      <c r="D303" s="37" t="s">
        <v>675</v>
      </c>
      <c r="E303" s="38">
        <v>1</v>
      </c>
      <c r="F303" s="36" t="s">
        <v>666</v>
      </c>
      <c r="G303" s="36" t="s">
        <v>667</v>
      </c>
      <c r="H303" s="39">
        <v>96.01</v>
      </c>
      <c r="I303" s="34">
        <f t="shared" si="4"/>
        <v>7</v>
      </c>
    </row>
    <row r="304" spans="1:9" ht="15" x14ac:dyDescent="0.2">
      <c r="A304" s="28">
        <v>-11.25</v>
      </c>
      <c r="B304" s="35" t="s">
        <v>676</v>
      </c>
      <c r="C304" s="36" t="s">
        <v>37</v>
      </c>
      <c r="D304" s="37" t="s">
        <v>677</v>
      </c>
      <c r="E304" s="38">
        <v>1</v>
      </c>
      <c r="F304" s="36" t="s">
        <v>666</v>
      </c>
      <c r="G304" s="36" t="s">
        <v>667</v>
      </c>
      <c r="H304" s="39">
        <v>11.25</v>
      </c>
      <c r="I304" s="34">
        <f t="shared" si="4"/>
        <v>0</v>
      </c>
    </row>
    <row r="305" spans="1:9" ht="15" x14ac:dyDescent="0.2">
      <c r="A305" s="28">
        <v>-37.99</v>
      </c>
      <c r="B305" s="29" t="s">
        <v>678</v>
      </c>
      <c r="C305" s="30" t="s">
        <v>37</v>
      </c>
      <c r="D305" s="31" t="s">
        <v>679</v>
      </c>
      <c r="E305" s="32">
        <v>5</v>
      </c>
      <c r="F305" s="30" t="s">
        <v>666</v>
      </c>
      <c r="G305" s="30" t="s">
        <v>667</v>
      </c>
      <c r="H305" s="33">
        <v>44.99</v>
      </c>
      <c r="I305" s="34">
        <f t="shared" si="4"/>
        <v>7</v>
      </c>
    </row>
    <row r="306" spans="1:9" ht="15" x14ac:dyDescent="0.2">
      <c r="A306" s="28">
        <v>-44.99</v>
      </c>
      <c r="B306" s="35" t="s">
        <v>680</v>
      </c>
      <c r="C306" s="36" t="s">
        <v>37</v>
      </c>
      <c r="D306" s="37" t="s">
        <v>681</v>
      </c>
      <c r="E306" s="38">
        <v>5</v>
      </c>
      <c r="F306" s="36" t="s">
        <v>666</v>
      </c>
      <c r="G306" s="36" t="s">
        <v>667</v>
      </c>
      <c r="H306" s="39">
        <v>44.99</v>
      </c>
      <c r="I306" s="34">
        <f t="shared" si="4"/>
        <v>0</v>
      </c>
    </row>
    <row r="307" spans="1:9" ht="15" x14ac:dyDescent="0.2">
      <c r="A307" s="28">
        <v>-44.99</v>
      </c>
      <c r="B307" s="29" t="s">
        <v>682</v>
      </c>
      <c r="C307" s="30" t="s">
        <v>37</v>
      </c>
      <c r="D307" s="31" t="s">
        <v>683</v>
      </c>
      <c r="E307" s="32">
        <v>5</v>
      </c>
      <c r="F307" s="30" t="s">
        <v>666</v>
      </c>
      <c r="G307" s="30" t="s">
        <v>667</v>
      </c>
      <c r="H307" s="33">
        <v>44.99</v>
      </c>
      <c r="I307" s="34">
        <f t="shared" si="4"/>
        <v>0</v>
      </c>
    </row>
    <row r="308" spans="1:9" ht="15" x14ac:dyDescent="0.2">
      <c r="A308" s="28">
        <v>-67.489999999999995</v>
      </c>
      <c r="B308" s="35" t="s">
        <v>684</v>
      </c>
      <c r="C308" s="36" t="s">
        <v>37</v>
      </c>
      <c r="D308" s="37" t="s">
        <v>685</v>
      </c>
      <c r="E308" s="38">
        <v>8</v>
      </c>
      <c r="F308" s="36" t="s">
        <v>666</v>
      </c>
      <c r="G308" s="36" t="s">
        <v>667</v>
      </c>
      <c r="H308" s="39">
        <v>106.74</v>
      </c>
      <c r="I308" s="34">
        <f t="shared" si="4"/>
        <v>39.25</v>
      </c>
    </row>
    <row r="309" spans="1:9" ht="15" x14ac:dyDescent="0.2">
      <c r="A309" s="28">
        <v>-480.59</v>
      </c>
      <c r="B309" s="35" t="s">
        <v>686</v>
      </c>
      <c r="C309" s="36" t="s">
        <v>37</v>
      </c>
      <c r="D309" s="37" t="s">
        <v>687</v>
      </c>
      <c r="E309" s="38">
        <v>3</v>
      </c>
      <c r="F309" s="36" t="s">
        <v>666</v>
      </c>
      <c r="G309" s="36" t="s">
        <v>667</v>
      </c>
      <c r="H309" s="39">
        <v>540.78</v>
      </c>
      <c r="I309" s="34">
        <f t="shared" si="4"/>
        <v>60.19</v>
      </c>
    </row>
    <row r="310" spans="1:9" ht="15" x14ac:dyDescent="0.2">
      <c r="A310" s="28">
        <v>-59.99</v>
      </c>
      <c r="B310" s="35" t="s">
        <v>688</v>
      </c>
      <c r="C310" s="36" t="s">
        <v>37</v>
      </c>
      <c r="D310" s="37" t="s">
        <v>689</v>
      </c>
      <c r="E310" s="38">
        <v>8</v>
      </c>
      <c r="F310" s="36" t="s">
        <v>666</v>
      </c>
      <c r="G310" s="36" t="s">
        <v>667</v>
      </c>
      <c r="H310" s="39">
        <v>84.99</v>
      </c>
      <c r="I310" s="34">
        <f t="shared" si="4"/>
        <v>24.999999999999993</v>
      </c>
    </row>
    <row r="311" spans="1:9" ht="15" x14ac:dyDescent="0.2">
      <c r="A311" s="28">
        <v>-480.59</v>
      </c>
      <c r="B311" s="29" t="s">
        <v>690</v>
      </c>
      <c r="C311" s="30" t="s">
        <v>37</v>
      </c>
      <c r="D311" s="31" t="s">
        <v>691</v>
      </c>
      <c r="E311" s="32">
        <v>3</v>
      </c>
      <c r="F311" s="30" t="s">
        <v>666</v>
      </c>
      <c r="G311" s="30" t="s">
        <v>667</v>
      </c>
      <c r="H311" s="33">
        <v>540.78</v>
      </c>
      <c r="I311" s="34">
        <f t="shared" si="4"/>
        <v>60.19</v>
      </c>
    </row>
    <row r="312" spans="1:9" ht="15" x14ac:dyDescent="0.2">
      <c r="A312" s="28">
        <v>-59.89</v>
      </c>
      <c r="B312" s="29" t="s">
        <v>692</v>
      </c>
      <c r="C312" s="30" t="s">
        <v>37</v>
      </c>
      <c r="D312" s="31" t="s">
        <v>693</v>
      </c>
      <c r="E312" s="32">
        <v>3</v>
      </c>
      <c r="F312" s="30" t="s">
        <v>666</v>
      </c>
      <c r="G312" s="30" t="s">
        <v>667</v>
      </c>
      <c r="H312" s="33">
        <v>73.989999999999995</v>
      </c>
      <c r="I312" s="34">
        <f t="shared" si="4"/>
        <v>14.099999999999994</v>
      </c>
    </row>
    <row r="313" spans="1:9" ht="15" x14ac:dyDescent="0.2">
      <c r="A313" s="28">
        <v>-655.57</v>
      </c>
      <c r="B313" s="35" t="s">
        <v>694</v>
      </c>
      <c r="C313" s="36" t="s">
        <v>37</v>
      </c>
      <c r="D313" s="37" t="s">
        <v>695</v>
      </c>
      <c r="E313" s="38">
        <v>3</v>
      </c>
      <c r="F313" s="36" t="s">
        <v>666</v>
      </c>
      <c r="G313" s="36" t="s">
        <v>667</v>
      </c>
      <c r="H313" s="39">
        <v>715.74</v>
      </c>
      <c r="I313" s="34">
        <f t="shared" si="4"/>
        <v>60.169999999999959</v>
      </c>
    </row>
    <row r="314" spans="1:9" ht="15" x14ac:dyDescent="0.2">
      <c r="A314" s="28">
        <v>-14.17</v>
      </c>
      <c r="B314" s="35" t="s">
        <v>696</v>
      </c>
      <c r="C314" s="36" t="s">
        <v>616</v>
      </c>
      <c r="D314" s="37" t="s">
        <v>697</v>
      </c>
      <c r="E314" s="38">
        <v>4</v>
      </c>
      <c r="F314" s="36" t="s">
        <v>698</v>
      </c>
      <c r="G314" s="36" t="s">
        <v>699</v>
      </c>
      <c r="H314" s="39">
        <v>14.17</v>
      </c>
      <c r="I314" s="34">
        <f t="shared" si="4"/>
        <v>0</v>
      </c>
    </row>
    <row r="315" spans="1:9" ht="15" x14ac:dyDescent="0.2">
      <c r="A315" s="28">
        <v>-14.17</v>
      </c>
      <c r="B315" s="29" t="s">
        <v>700</v>
      </c>
      <c r="C315" s="30" t="s">
        <v>616</v>
      </c>
      <c r="D315" s="31" t="s">
        <v>701</v>
      </c>
      <c r="E315" s="32">
        <v>4</v>
      </c>
      <c r="F315" s="30" t="s">
        <v>698</v>
      </c>
      <c r="G315" s="30" t="s">
        <v>699</v>
      </c>
      <c r="H315" s="33">
        <v>14.17</v>
      </c>
      <c r="I315" s="34">
        <f t="shared" si="4"/>
        <v>0</v>
      </c>
    </row>
    <row r="316" spans="1:9" ht="15" x14ac:dyDescent="0.2">
      <c r="A316" s="28">
        <v>-27.68</v>
      </c>
      <c r="B316" s="35" t="s">
        <v>702</v>
      </c>
      <c r="C316" s="36" t="s">
        <v>10</v>
      </c>
      <c r="D316" s="37" t="s">
        <v>703</v>
      </c>
      <c r="E316" s="38">
        <v>3</v>
      </c>
      <c r="F316" s="36" t="s">
        <v>127</v>
      </c>
      <c r="G316" s="36" t="s">
        <v>406</v>
      </c>
      <c r="H316" s="39">
        <v>27.68</v>
      </c>
      <c r="I316" s="34">
        <f t="shared" si="4"/>
        <v>0</v>
      </c>
    </row>
    <row r="317" spans="1:9" ht="15" x14ac:dyDescent="0.2">
      <c r="A317" s="28">
        <v>-27.68</v>
      </c>
      <c r="B317" s="29" t="s">
        <v>704</v>
      </c>
      <c r="C317" s="30" t="s">
        <v>10</v>
      </c>
      <c r="D317" s="31" t="s">
        <v>705</v>
      </c>
      <c r="E317" s="32">
        <v>3</v>
      </c>
      <c r="F317" s="30" t="s">
        <v>127</v>
      </c>
      <c r="G317" s="30" t="s">
        <v>406</v>
      </c>
      <c r="H317" s="33">
        <v>27.68</v>
      </c>
      <c r="I317" s="34">
        <f t="shared" si="4"/>
        <v>0</v>
      </c>
    </row>
    <row r="318" spans="1:9" ht="15" x14ac:dyDescent="0.2">
      <c r="A318" s="28">
        <v>-13</v>
      </c>
      <c r="B318" s="29" t="s">
        <v>706</v>
      </c>
      <c r="C318" s="30" t="s">
        <v>10</v>
      </c>
      <c r="D318" s="31" t="s">
        <v>707</v>
      </c>
      <c r="E318" s="32">
        <v>3</v>
      </c>
      <c r="F318" s="30" t="s">
        <v>127</v>
      </c>
      <c r="G318" s="30" t="s">
        <v>406</v>
      </c>
      <c r="H318" s="33">
        <v>13</v>
      </c>
      <c r="I318" s="34">
        <f t="shared" si="4"/>
        <v>0</v>
      </c>
    </row>
    <row r="319" spans="1:9" ht="15" x14ac:dyDescent="0.2">
      <c r="A319" s="28">
        <v>-13</v>
      </c>
      <c r="B319" s="29" t="s">
        <v>708</v>
      </c>
      <c r="C319" s="30" t="s">
        <v>10</v>
      </c>
      <c r="D319" s="31" t="s">
        <v>709</v>
      </c>
      <c r="E319" s="32">
        <v>3</v>
      </c>
      <c r="F319" s="30" t="s">
        <v>710</v>
      </c>
      <c r="G319" s="30" t="s">
        <v>128</v>
      </c>
      <c r="H319" s="33">
        <v>13</v>
      </c>
      <c r="I319" s="34">
        <f t="shared" si="4"/>
        <v>0</v>
      </c>
    </row>
    <row r="320" spans="1:9" ht="15" x14ac:dyDescent="0.2">
      <c r="A320" s="28">
        <v>-13</v>
      </c>
      <c r="B320" s="29" t="s">
        <v>711</v>
      </c>
      <c r="C320" s="30" t="s">
        <v>10</v>
      </c>
      <c r="D320" s="31" t="s">
        <v>712</v>
      </c>
      <c r="E320" s="32">
        <v>3</v>
      </c>
      <c r="F320" s="30" t="s">
        <v>127</v>
      </c>
      <c r="G320" s="30" t="s">
        <v>128</v>
      </c>
      <c r="H320" s="33">
        <v>13</v>
      </c>
      <c r="I320" s="34">
        <f t="shared" si="4"/>
        <v>0</v>
      </c>
    </row>
    <row r="321" spans="1:9" ht="15" x14ac:dyDescent="0.2">
      <c r="A321" s="28">
        <v>-14.17</v>
      </c>
      <c r="B321" s="35" t="s">
        <v>713</v>
      </c>
      <c r="C321" s="36" t="s">
        <v>10</v>
      </c>
      <c r="D321" s="37" t="s">
        <v>714</v>
      </c>
      <c r="E321" s="38">
        <v>3</v>
      </c>
      <c r="F321" s="36" t="s">
        <v>127</v>
      </c>
      <c r="G321" s="36" t="s">
        <v>128</v>
      </c>
      <c r="H321" s="39">
        <v>14.17</v>
      </c>
      <c r="I321" s="34">
        <f t="shared" si="4"/>
        <v>0</v>
      </c>
    </row>
    <row r="322" spans="1:9" ht="15" x14ac:dyDescent="0.2">
      <c r="A322" s="28">
        <v>55.83</v>
      </c>
      <c r="B322" s="35" t="s">
        <v>715</v>
      </c>
      <c r="C322" s="36" t="s">
        <v>37</v>
      </c>
      <c r="D322" s="37" t="s">
        <v>716</v>
      </c>
      <c r="E322" s="38">
        <v>3</v>
      </c>
      <c r="F322" s="41" t="s">
        <v>657</v>
      </c>
      <c r="G322" s="41" t="s">
        <v>658</v>
      </c>
      <c r="H322" s="39">
        <v>0</v>
      </c>
      <c r="I322" s="34">
        <f t="shared" si="4"/>
        <v>55.83</v>
      </c>
    </row>
    <row r="323" spans="1:9" ht="15" x14ac:dyDescent="0.2">
      <c r="A323" s="28">
        <v>52.33</v>
      </c>
      <c r="B323" s="35" t="s">
        <v>717</v>
      </c>
      <c r="C323" s="36" t="s">
        <v>37</v>
      </c>
      <c r="D323" s="37" t="s">
        <v>718</v>
      </c>
      <c r="E323" s="38">
        <v>3</v>
      </c>
      <c r="F323" s="41" t="s">
        <v>657</v>
      </c>
      <c r="G323" s="41" t="s">
        <v>658</v>
      </c>
      <c r="H323" s="39">
        <v>0</v>
      </c>
      <c r="I323" s="34">
        <f t="shared" si="4"/>
        <v>52.33</v>
      </c>
    </row>
    <row r="324" spans="1:9" ht="15" x14ac:dyDescent="0.2">
      <c r="A324" s="28">
        <v>-22.75</v>
      </c>
      <c r="B324" s="35" t="s">
        <v>719</v>
      </c>
      <c r="C324" s="36" t="s">
        <v>37</v>
      </c>
      <c r="D324" s="37" t="s">
        <v>720</v>
      </c>
      <c r="E324" s="38">
        <v>3</v>
      </c>
      <c r="F324" s="36" t="s">
        <v>657</v>
      </c>
      <c r="G324" s="36" t="s">
        <v>658</v>
      </c>
      <c r="H324" s="39">
        <v>22.75</v>
      </c>
      <c r="I324" s="34">
        <f t="shared" si="4"/>
        <v>0</v>
      </c>
    </row>
    <row r="325" spans="1:9" ht="15" x14ac:dyDescent="0.2">
      <c r="A325" s="28">
        <v>107.22</v>
      </c>
      <c r="B325" s="35" t="s">
        <v>721</v>
      </c>
      <c r="C325" s="36" t="s">
        <v>37</v>
      </c>
      <c r="D325" s="37" t="s">
        <v>722</v>
      </c>
      <c r="E325" s="38">
        <v>3</v>
      </c>
      <c r="F325" s="41" t="s">
        <v>657</v>
      </c>
      <c r="G325" s="41" t="s">
        <v>658</v>
      </c>
      <c r="H325" s="39">
        <v>0</v>
      </c>
      <c r="I325" s="34">
        <f t="shared" si="4"/>
        <v>107.22</v>
      </c>
    </row>
    <row r="326" spans="1:9" ht="15" x14ac:dyDescent="0.2">
      <c r="A326" s="28">
        <v>115.04</v>
      </c>
      <c r="B326" s="35" t="s">
        <v>723</v>
      </c>
      <c r="C326" s="36" t="s">
        <v>37</v>
      </c>
      <c r="D326" s="37" t="s">
        <v>724</v>
      </c>
      <c r="E326" s="38">
        <v>3</v>
      </c>
      <c r="F326" s="41" t="s">
        <v>244</v>
      </c>
      <c r="G326" s="41" t="s">
        <v>245</v>
      </c>
      <c r="H326" s="39">
        <v>0</v>
      </c>
      <c r="I326" s="34">
        <f t="shared" si="4"/>
        <v>115.04</v>
      </c>
    </row>
    <row r="327" spans="1:9" ht="15" x14ac:dyDescent="0.2">
      <c r="A327" s="28">
        <v>94.52</v>
      </c>
      <c r="B327" s="29" t="s">
        <v>725</v>
      </c>
      <c r="C327" s="30" t="s">
        <v>37</v>
      </c>
      <c r="D327" s="31" t="s">
        <v>726</v>
      </c>
      <c r="E327" s="32">
        <v>1</v>
      </c>
      <c r="F327" s="30" t="s">
        <v>244</v>
      </c>
      <c r="G327" s="30" t="s">
        <v>245</v>
      </c>
      <c r="H327" s="33">
        <v>22.2</v>
      </c>
      <c r="I327" s="34">
        <f t="shared" si="4"/>
        <v>116.72</v>
      </c>
    </row>
    <row r="328" spans="1:9" ht="15.75" customHeight="1" x14ac:dyDescent="0.2">
      <c r="A328" s="28">
        <v>-44.78</v>
      </c>
      <c r="B328" s="29" t="s">
        <v>727</v>
      </c>
      <c r="C328" s="30" t="s">
        <v>19</v>
      </c>
      <c r="D328" s="31" t="s">
        <v>728</v>
      </c>
      <c r="E328" s="32">
        <v>3</v>
      </c>
      <c r="F328" s="30" t="s">
        <v>238</v>
      </c>
      <c r="G328" s="30" t="s">
        <v>239</v>
      </c>
      <c r="H328" s="33">
        <v>44.78</v>
      </c>
      <c r="I328" s="34">
        <f t="shared" si="4"/>
        <v>0</v>
      </c>
    </row>
    <row r="329" spans="1:9" ht="15" x14ac:dyDescent="0.2">
      <c r="A329" s="28">
        <v>48.92</v>
      </c>
      <c r="B329" s="35" t="s">
        <v>729</v>
      </c>
      <c r="C329" s="36" t="s">
        <v>37</v>
      </c>
      <c r="D329" s="37" t="s">
        <v>730</v>
      </c>
      <c r="E329" s="38">
        <v>3</v>
      </c>
      <c r="F329" s="36" t="s">
        <v>657</v>
      </c>
      <c r="G329" s="36" t="s">
        <v>658</v>
      </c>
      <c r="H329" s="39">
        <v>22.75</v>
      </c>
      <c r="I329" s="34">
        <f t="shared" si="4"/>
        <v>71.67</v>
      </c>
    </row>
    <row r="330" spans="1:9" ht="15" x14ac:dyDescent="0.2">
      <c r="A330" s="28">
        <v>106.12</v>
      </c>
      <c r="B330" s="35" t="s">
        <v>731</v>
      </c>
      <c r="C330" s="36" t="s">
        <v>37</v>
      </c>
      <c r="D330" s="37" t="s">
        <v>732</v>
      </c>
      <c r="E330" s="38">
        <v>3</v>
      </c>
      <c r="F330" s="41" t="s">
        <v>278</v>
      </c>
      <c r="G330" s="41" t="s">
        <v>279</v>
      </c>
      <c r="H330" s="39">
        <v>0</v>
      </c>
      <c r="I330" s="34">
        <f t="shared" si="4"/>
        <v>106.12</v>
      </c>
    </row>
    <row r="331" spans="1:9" ht="15" x14ac:dyDescent="0.2">
      <c r="A331" s="28">
        <v>106.12</v>
      </c>
      <c r="B331" s="35" t="s">
        <v>733</v>
      </c>
      <c r="C331" s="36" t="s">
        <v>37</v>
      </c>
      <c r="D331" s="37" t="s">
        <v>734</v>
      </c>
      <c r="E331" s="38">
        <v>3</v>
      </c>
      <c r="F331" s="41">
        <v>3920</v>
      </c>
      <c r="G331" s="41" t="s">
        <v>279</v>
      </c>
      <c r="H331" s="39">
        <v>0</v>
      </c>
      <c r="I331" s="34">
        <f t="shared" si="4"/>
        <v>106.12</v>
      </c>
    </row>
    <row r="332" spans="1:9" ht="15" x14ac:dyDescent="0.2">
      <c r="A332" s="28">
        <v>106.12</v>
      </c>
      <c r="B332" s="35" t="s">
        <v>735</v>
      </c>
      <c r="C332" s="36" t="s">
        <v>37</v>
      </c>
      <c r="D332" s="37" t="s">
        <v>736</v>
      </c>
      <c r="E332" s="38">
        <v>3</v>
      </c>
      <c r="F332" s="41" t="s">
        <v>278</v>
      </c>
      <c r="G332" s="41" t="s">
        <v>279</v>
      </c>
      <c r="H332" s="39">
        <v>0</v>
      </c>
      <c r="I332" s="34">
        <f t="shared" si="4"/>
        <v>106.12</v>
      </c>
    </row>
    <row r="333" spans="1:9" ht="15" x14ac:dyDescent="0.2">
      <c r="A333" s="28">
        <v>5.58</v>
      </c>
      <c r="B333" s="35" t="s">
        <v>737</v>
      </c>
      <c r="C333" s="36" t="s">
        <v>37</v>
      </c>
      <c r="D333" s="37" t="s">
        <v>738</v>
      </c>
      <c r="E333" s="38">
        <v>3</v>
      </c>
      <c r="F333" s="36" t="s">
        <v>657</v>
      </c>
      <c r="G333" s="36" t="s">
        <v>658</v>
      </c>
      <c r="H333" s="39">
        <v>22.75</v>
      </c>
      <c r="I333" s="34">
        <f t="shared" si="4"/>
        <v>28.33</v>
      </c>
    </row>
    <row r="334" spans="1:9" ht="15" x14ac:dyDescent="0.2">
      <c r="A334" s="28">
        <v>-99.54</v>
      </c>
      <c r="B334" s="29" t="s">
        <v>739</v>
      </c>
      <c r="C334" s="30" t="s">
        <v>19</v>
      </c>
      <c r="D334" s="31" t="s">
        <v>740</v>
      </c>
      <c r="E334" s="32">
        <v>3</v>
      </c>
      <c r="F334" s="30" t="s">
        <v>47</v>
      </c>
      <c r="G334" s="30" t="s">
        <v>48</v>
      </c>
      <c r="H334" s="33">
        <v>119.62</v>
      </c>
      <c r="I334" s="34">
        <f t="shared" si="4"/>
        <v>20.079999999999998</v>
      </c>
    </row>
    <row r="335" spans="1:9" ht="15" x14ac:dyDescent="0.2">
      <c r="A335" s="28">
        <v>-30</v>
      </c>
      <c r="B335" s="29" t="s">
        <v>741</v>
      </c>
      <c r="C335" s="30" t="s">
        <v>10</v>
      </c>
      <c r="D335" s="31" t="s">
        <v>742</v>
      </c>
      <c r="E335" s="32">
        <v>4</v>
      </c>
      <c r="F335" s="30" t="s">
        <v>743</v>
      </c>
      <c r="G335" s="30" t="s">
        <v>166</v>
      </c>
      <c r="H335" s="33">
        <v>30</v>
      </c>
      <c r="I335" s="34">
        <f t="shared" si="4"/>
        <v>0</v>
      </c>
    </row>
    <row r="336" spans="1:9" ht="15" x14ac:dyDescent="0.2">
      <c r="A336" s="28">
        <v>-30</v>
      </c>
      <c r="B336" s="35" t="s">
        <v>744</v>
      </c>
      <c r="C336" s="36" t="s">
        <v>10</v>
      </c>
      <c r="D336" s="37" t="s">
        <v>745</v>
      </c>
      <c r="E336" s="38">
        <v>4</v>
      </c>
      <c r="F336" s="36" t="s">
        <v>743</v>
      </c>
      <c r="G336" s="36" t="s">
        <v>166</v>
      </c>
      <c r="H336" s="39">
        <v>30</v>
      </c>
      <c r="I336" s="34">
        <f t="shared" si="4"/>
        <v>0</v>
      </c>
    </row>
    <row r="337" spans="1:9" ht="15" x14ac:dyDescent="0.2">
      <c r="A337" s="28">
        <v>-30</v>
      </c>
      <c r="B337" s="29" t="s">
        <v>746</v>
      </c>
      <c r="C337" s="30" t="s">
        <v>10</v>
      </c>
      <c r="D337" s="31" t="s">
        <v>747</v>
      </c>
      <c r="E337" s="32">
        <v>4</v>
      </c>
      <c r="F337" s="30" t="s">
        <v>743</v>
      </c>
      <c r="G337" s="30" t="s">
        <v>166</v>
      </c>
      <c r="H337" s="33">
        <v>30</v>
      </c>
      <c r="I337" s="34">
        <f t="shared" si="4"/>
        <v>0</v>
      </c>
    </row>
    <row r="338" spans="1:9" ht="15" x14ac:dyDescent="0.2">
      <c r="A338" s="28">
        <v>250</v>
      </c>
      <c r="B338" s="29" t="s">
        <v>748</v>
      </c>
      <c r="C338" s="30" t="s">
        <v>19</v>
      </c>
      <c r="D338" s="31" t="s">
        <v>749</v>
      </c>
      <c r="E338" s="32">
        <v>3</v>
      </c>
      <c r="F338" s="40" t="s">
        <v>750</v>
      </c>
      <c r="G338" s="40" t="s">
        <v>751</v>
      </c>
      <c r="H338" s="33">
        <v>0</v>
      </c>
      <c r="I338" s="34">
        <f t="shared" si="4"/>
        <v>250</v>
      </c>
    </row>
    <row r="339" spans="1:9" ht="15" x14ac:dyDescent="0.2">
      <c r="A339" s="28">
        <v>8.56</v>
      </c>
      <c r="B339" s="29" t="s">
        <v>748</v>
      </c>
      <c r="C339" s="30" t="s">
        <v>19</v>
      </c>
      <c r="D339" s="31" t="s">
        <v>752</v>
      </c>
      <c r="E339" s="32">
        <v>3</v>
      </c>
      <c r="F339" s="40" t="s">
        <v>750</v>
      </c>
      <c r="G339" s="40" t="s">
        <v>751</v>
      </c>
      <c r="H339" s="33">
        <v>0</v>
      </c>
      <c r="I339" s="34">
        <f t="shared" si="4"/>
        <v>8.56</v>
      </c>
    </row>
    <row r="340" spans="1:9" ht="15" x14ac:dyDescent="0.2">
      <c r="A340" s="28">
        <v>-35</v>
      </c>
      <c r="B340" s="29" t="s">
        <v>753</v>
      </c>
      <c r="C340" s="30" t="s">
        <v>10</v>
      </c>
      <c r="D340" s="31" t="s">
        <v>754</v>
      </c>
      <c r="E340" s="32">
        <v>1</v>
      </c>
      <c r="F340" s="30" t="s">
        <v>755</v>
      </c>
      <c r="G340" s="30" t="s">
        <v>176</v>
      </c>
      <c r="H340" s="33">
        <v>35</v>
      </c>
      <c r="I340" s="34">
        <f t="shared" ref="I340:I413" si="5">SUM(H340+A340)</f>
        <v>0</v>
      </c>
    </row>
    <row r="341" spans="1:9" ht="15" x14ac:dyDescent="0.2">
      <c r="A341" s="28">
        <v>-39.92</v>
      </c>
      <c r="B341" s="29" t="s">
        <v>756</v>
      </c>
      <c r="C341" s="30" t="s">
        <v>37</v>
      </c>
      <c r="D341" s="31" t="s">
        <v>757</v>
      </c>
      <c r="E341" s="32">
        <v>3</v>
      </c>
      <c r="F341" s="30" t="s">
        <v>39</v>
      </c>
      <c r="G341" s="30" t="s">
        <v>40</v>
      </c>
      <c r="H341" s="33">
        <v>60</v>
      </c>
      <c r="I341" s="34">
        <f t="shared" si="5"/>
        <v>20.079999999999998</v>
      </c>
    </row>
    <row r="342" spans="1:9" ht="15" x14ac:dyDescent="0.2">
      <c r="A342" s="28">
        <v>-39.92</v>
      </c>
      <c r="B342" s="35" t="s">
        <v>758</v>
      </c>
      <c r="C342" s="36" t="s">
        <v>37</v>
      </c>
      <c r="D342" s="37" t="s">
        <v>759</v>
      </c>
      <c r="E342" s="38">
        <v>3</v>
      </c>
      <c r="F342" s="36" t="s">
        <v>39</v>
      </c>
      <c r="G342" s="36" t="s">
        <v>40</v>
      </c>
      <c r="H342" s="39">
        <v>60</v>
      </c>
      <c r="I342" s="34">
        <f t="shared" si="5"/>
        <v>20.079999999999998</v>
      </c>
    </row>
    <row r="343" spans="1:9" ht="15" x14ac:dyDescent="0.2">
      <c r="A343" s="28">
        <v>-39.92</v>
      </c>
      <c r="B343" s="29" t="s">
        <v>760</v>
      </c>
      <c r="C343" s="30" t="s">
        <v>37</v>
      </c>
      <c r="D343" s="31" t="s">
        <v>761</v>
      </c>
      <c r="E343" s="32">
        <v>3</v>
      </c>
      <c r="F343" s="30" t="s">
        <v>39</v>
      </c>
      <c r="G343" s="30" t="s">
        <v>40</v>
      </c>
      <c r="H343" s="33">
        <v>60</v>
      </c>
      <c r="I343" s="34">
        <f t="shared" si="5"/>
        <v>20.079999999999998</v>
      </c>
    </row>
    <row r="344" spans="1:9" ht="15" x14ac:dyDescent="0.2">
      <c r="A344" s="28">
        <v>-60</v>
      </c>
      <c r="B344" s="35" t="s">
        <v>762</v>
      </c>
      <c r="C344" s="36" t="s">
        <v>37</v>
      </c>
      <c r="D344" s="37" t="s">
        <v>763</v>
      </c>
      <c r="E344" s="38">
        <v>3</v>
      </c>
      <c r="F344" s="36" t="s">
        <v>39</v>
      </c>
      <c r="G344" s="36" t="s">
        <v>40</v>
      </c>
      <c r="H344" s="39">
        <v>60</v>
      </c>
      <c r="I344" s="34">
        <f t="shared" si="5"/>
        <v>0</v>
      </c>
    </row>
    <row r="345" spans="1:9" ht="15" x14ac:dyDescent="0.2">
      <c r="A345" s="28">
        <v>-39.92</v>
      </c>
      <c r="B345" s="35" t="s">
        <v>764</v>
      </c>
      <c r="C345" s="36" t="s">
        <v>37</v>
      </c>
      <c r="D345" s="37" t="s">
        <v>765</v>
      </c>
      <c r="E345" s="38">
        <v>3</v>
      </c>
      <c r="F345" s="36" t="s">
        <v>39</v>
      </c>
      <c r="G345" s="36" t="s">
        <v>40</v>
      </c>
      <c r="H345" s="39">
        <v>60</v>
      </c>
      <c r="I345" s="34">
        <f t="shared" si="5"/>
        <v>20.079999999999998</v>
      </c>
    </row>
    <row r="346" spans="1:9" ht="15" x14ac:dyDescent="0.2">
      <c r="A346" s="28">
        <v>-39.92</v>
      </c>
      <c r="B346" s="29" t="s">
        <v>766</v>
      </c>
      <c r="C346" s="30" t="s">
        <v>37</v>
      </c>
      <c r="D346" s="31" t="s">
        <v>767</v>
      </c>
      <c r="E346" s="32">
        <v>3</v>
      </c>
      <c r="F346" s="30" t="s">
        <v>39</v>
      </c>
      <c r="G346" s="30" t="s">
        <v>40</v>
      </c>
      <c r="H346" s="33">
        <v>60</v>
      </c>
      <c r="I346" s="34">
        <f t="shared" si="5"/>
        <v>20.079999999999998</v>
      </c>
    </row>
    <row r="347" spans="1:9" ht="15" x14ac:dyDescent="0.2">
      <c r="A347" s="28">
        <v>-39.92</v>
      </c>
      <c r="B347" s="35" t="s">
        <v>768</v>
      </c>
      <c r="C347" s="36" t="s">
        <v>37</v>
      </c>
      <c r="D347" s="37" t="s">
        <v>769</v>
      </c>
      <c r="E347" s="38">
        <v>3</v>
      </c>
      <c r="F347" s="36" t="s">
        <v>39</v>
      </c>
      <c r="G347" s="36" t="s">
        <v>40</v>
      </c>
      <c r="H347" s="39">
        <v>60</v>
      </c>
      <c r="I347" s="34">
        <f t="shared" si="5"/>
        <v>20.079999999999998</v>
      </c>
    </row>
    <row r="348" spans="1:9" ht="15" x14ac:dyDescent="0.2">
      <c r="A348" s="28">
        <v>-60</v>
      </c>
      <c r="B348" s="29" t="s">
        <v>770</v>
      </c>
      <c r="C348" s="30" t="s">
        <v>37</v>
      </c>
      <c r="D348" s="31" t="s">
        <v>771</v>
      </c>
      <c r="E348" s="32">
        <v>3</v>
      </c>
      <c r="F348" s="30" t="s">
        <v>39</v>
      </c>
      <c r="G348" s="30" t="s">
        <v>40</v>
      </c>
      <c r="H348" s="33">
        <v>60</v>
      </c>
      <c r="I348" s="34">
        <f t="shared" si="5"/>
        <v>0</v>
      </c>
    </row>
    <row r="349" spans="1:9" ht="15" x14ac:dyDescent="0.2">
      <c r="A349" s="28">
        <v>-60</v>
      </c>
      <c r="B349" s="35" t="s">
        <v>772</v>
      </c>
      <c r="C349" s="36" t="s">
        <v>37</v>
      </c>
      <c r="D349" s="37" t="s">
        <v>773</v>
      </c>
      <c r="E349" s="38">
        <v>3</v>
      </c>
      <c r="F349" s="36" t="s">
        <v>39</v>
      </c>
      <c r="G349" s="36" t="s">
        <v>40</v>
      </c>
      <c r="H349" s="39">
        <v>60</v>
      </c>
      <c r="I349" s="34">
        <f t="shared" si="5"/>
        <v>0</v>
      </c>
    </row>
    <row r="350" spans="1:9" ht="15" x14ac:dyDescent="0.2">
      <c r="A350" s="28">
        <v>-39.92</v>
      </c>
      <c r="B350" s="29" t="s">
        <v>774</v>
      </c>
      <c r="C350" s="30" t="s">
        <v>37</v>
      </c>
      <c r="D350" s="31" t="s">
        <v>775</v>
      </c>
      <c r="E350" s="32">
        <v>3</v>
      </c>
      <c r="F350" s="30" t="s">
        <v>39</v>
      </c>
      <c r="G350" s="30" t="s">
        <v>40</v>
      </c>
      <c r="H350" s="33">
        <v>60</v>
      </c>
      <c r="I350" s="34">
        <f t="shared" si="5"/>
        <v>20.079999999999998</v>
      </c>
    </row>
    <row r="351" spans="1:9" ht="15" x14ac:dyDescent="0.2">
      <c r="A351" s="28">
        <v>-39.92</v>
      </c>
      <c r="B351" s="35" t="s">
        <v>776</v>
      </c>
      <c r="C351" s="36" t="s">
        <v>37</v>
      </c>
      <c r="D351" s="37" t="s">
        <v>777</v>
      </c>
      <c r="E351" s="38">
        <v>3</v>
      </c>
      <c r="F351" s="36" t="s">
        <v>39</v>
      </c>
      <c r="G351" s="36" t="s">
        <v>40</v>
      </c>
      <c r="H351" s="39">
        <v>60</v>
      </c>
      <c r="I351" s="34">
        <f t="shared" si="5"/>
        <v>20.079999999999998</v>
      </c>
    </row>
    <row r="352" spans="1:9" ht="15" x14ac:dyDescent="0.2">
      <c r="A352" s="28">
        <v>-39.92</v>
      </c>
      <c r="B352" s="29" t="s">
        <v>778</v>
      </c>
      <c r="C352" s="30" t="s">
        <v>37</v>
      </c>
      <c r="D352" s="31" t="s">
        <v>779</v>
      </c>
      <c r="E352" s="32">
        <v>3</v>
      </c>
      <c r="F352" s="30" t="s">
        <v>39</v>
      </c>
      <c r="G352" s="30" t="s">
        <v>40</v>
      </c>
      <c r="H352" s="33">
        <v>60</v>
      </c>
      <c r="I352" s="34">
        <f t="shared" si="5"/>
        <v>20.079999999999998</v>
      </c>
    </row>
    <row r="353" spans="1:9" ht="15" x14ac:dyDescent="0.2">
      <c r="A353" s="28">
        <v>-60</v>
      </c>
      <c r="B353" s="35" t="s">
        <v>780</v>
      </c>
      <c r="C353" s="36" t="s">
        <v>37</v>
      </c>
      <c r="D353" s="37" t="s">
        <v>781</v>
      </c>
      <c r="E353" s="38">
        <v>3</v>
      </c>
      <c r="F353" s="36" t="s">
        <v>39</v>
      </c>
      <c r="G353" s="36" t="s">
        <v>40</v>
      </c>
      <c r="H353" s="39">
        <v>60</v>
      </c>
      <c r="I353" s="34">
        <f t="shared" si="5"/>
        <v>0</v>
      </c>
    </row>
    <row r="354" spans="1:9" ht="15" x14ac:dyDescent="0.2">
      <c r="A354" s="28">
        <v>-39.92</v>
      </c>
      <c r="B354" s="35" t="s">
        <v>782</v>
      </c>
      <c r="C354" s="36" t="s">
        <v>37</v>
      </c>
      <c r="D354" s="37" t="s">
        <v>783</v>
      </c>
      <c r="E354" s="38">
        <v>3</v>
      </c>
      <c r="F354" s="36" t="s">
        <v>39</v>
      </c>
      <c r="G354" s="36" t="s">
        <v>40</v>
      </c>
      <c r="H354" s="39">
        <v>60</v>
      </c>
      <c r="I354" s="34">
        <f t="shared" si="5"/>
        <v>20.079999999999998</v>
      </c>
    </row>
    <row r="355" spans="1:9" ht="15" x14ac:dyDescent="0.2">
      <c r="A355" s="28">
        <v>-39.92</v>
      </c>
      <c r="B355" s="29" t="s">
        <v>784</v>
      </c>
      <c r="C355" s="30" t="s">
        <v>37</v>
      </c>
      <c r="D355" s="31" t="s">
        <v>785</v>
      </c>
      <c r="E355" s="32">
        <v>3</v>
      </c>
      <c r="F355" s="30" t="s">
        <v>39</v>
      </c>
      <c r="G355" s="30" t="s">
        <v>40</v>
      </c>
      <c r="H355" s="33">
        <v>60</v>
      </c>
      <c r="I355" s="34">
        <f t="shared" si="5"/>
        <v>20.079999999999998</v>
      </c>
    </row>
    <row r="356" spans="1:9" ht="15" x14ac:dyDescent="0.2">
      <c r="A356" s="28">
        <v>-39.92</v>
      </c>
      <c r="B356" s="35" t="s">
        <v>786</v>
      </c>
      <c r="C356" s="36" t="s">
        <v>37</v>
      </c>
      <c r="D356" s="37" t="s">
        <v>787</v>
      </c>
      <c r="E356" s="38">
        <v>3</v>
      </c>
      <c r="F356" s="36" t="s">
        <v>39</v>
      </c>
      <c r="G356" s="36" t="s">
        <v>40</v>
      </c>
      <c r="H356" s="39">
        <v>60</v>
      </c>
      <c r="I356" s="34">
        <f t="shared" si="5"/>
        <v>20.079999999999998</v>
      </c>
    </row>
    <row r="357" spans="1:9" ht="15" x14ac:dyDescent="0.2">
      <c r="A357" s="28">
        <v>-39.92</v>
      </c>
      <c r="B357" s="29" t="s">
        <v>788</v>
      </c>
      <c r="C357" s="30" t="s">
        <v>37</v>
      </c>
      <c r="D357" s="31" t="s">
        <v>789</v>
      </c>
      <c r="E357" s="32">
        <v>3</v>
      </c>
      <c r="F357" s="30" t="s">
        <v>39</v>
      </c>
      <c r="G357" s="30" t="s">
        <v>40</v>
      </c>
      <c r="H357" s="33">
        <v>60</v>
      </c>
      <c r="I357" s="34">
        <f t="shared" si="5"/>
        <v>20.079999999999998</v>
      </c>
    </row>
    <row r="358" spans="1:9" ht="15" x14ac:dyDescent="0.2">
      <c r="A358" s="28">
        <v>-39.92</v>
      </c>
      <c r="B358" s="35" t="s">
        <v>790</v>
      </c>
      <c r="C358" s="36" t="s">
        <v>37</v>
      </c>
      <c r="D358" s="37" t="s">
        <v>791</v>
      </c>
      <c r="E358" s="38">
        <v>3</v>
      </c>
      <c r="F358" s="36" t="s">
        <v>39</v>
      </c>
      <c r="G358" s="36" t="s">
        <v>40</v>
      </c>
      <c r="H358" s="39">
        <v>60</v>
      </c>
      <c r="I358" s="34">
        <f t="shared" si="5"/>
        <v>20.079999999999998</v>
      </c>
    </row>
    <row r="359" spans="1:9" ht="15" x14ac:dyDescent="0.2">
      <c r="A359" s="28">
        <v>-39.92</v>
      </c>
      <c r="B359" s="35" t="s">
        <v>792</v>
      </c>
      <c r="C359" s="36" t="s">
        <v>37</v>
      </c>
      <c r="D359" s="37" t="s">
        <v>793</v>
      </c>
      <c r="E359" s="38">
        <v>3</v>
      </c>
      <c r="F359" s="36" t="s">
        <v>39</v>
      </c>
      <c r="G359" s="36" t="s">
        <v>40</v>
      </c>
      <c r="H359" s="39">
        <v>60</v>
      </c>
      <c r="I359" s="34">
        <f t="shared" si="5"/>
        <v>20.079999999999998</v>
      </c>
    </row>
    <row r="360" spans="1:9" ht="15" x14ac:dyDescent="0.2">
      <c r="A360" s="28">
        <v>-39.92</v>
      </c>
      <c r="B360" s="29" t="s">
        <v>794</v>
      </c>
      <c r="C360" s="30" t="s">
        <v>37</v>
      </c>
      <c r="D360" s="31" t="s">
        <v>795</v>
      </c>
      <c r="E360" s="32">
        <v>4</v>
      </c>
      <c r="F360" s="30" t="s">
        <v>39</v>
      </c>
      <c r="G360" s="30" t="s">
        <v>40</v>
      </c>
      <c r="H360" s="33">
        <v>60</v>
      </c>
      <c r="I360" s="34">
        <f t="shared" si="5"/>
        <v>20.079999999999998</v>
      </c>
    </row>
    <row r="361" spans="1:9" ht="15" x14ac:dyDescent="0.2">
      <c r="A361" s="28">
        <v>-99.54</v>
      </c>
      <c r="B361" s="35" t="s">
        <v>796</v>
      </c>
      <c r="C361" s="36" t="s">
        <v>19</v>
      </c>
      <c r="D361" s="37" t="s">
        <v>797</v>
      </c>
      <c r="E361" s="38">
        <v>3</v>
      </c>
      <c r="F361" s="36" t="s">
        <v>47</v>
      </c>
      <c r="G361" s="36" t="s">
        <v>48</v>
      </c>
      <c r="H361" s="39">
        <v>119.62</v>
      </c>
      <c r="I361" s="34">
        <f t="shared" si="5"/>
        <v>20.079999999999998</v>
      </c>
    </row>
    <row r="362" spans="1:9" ht="15" x14ac:dyDescent="0.2">
      <c r="A362" s="28">
        <v>-101.83</v>
      </c>
      <c r="B362" s="29" t="s">
        <v>798</v>
      </c>
      <c r="C362" s="30" t="s">
        <v>24</v>
      </c>
      <c r="D362" s="31" t="s">
        <v>799</v>
      </c>
      <c r="E362" s="32">
        <v>5.5</v>
      </c>
      <c r="F362" s="30" t="s">
        <v>800</v>
      </c>
      <c r="G362" s="30" t="s">
        <v>801</v>
      </c>
      <c r="H362" s="33">
        <v>166.44</v>
      </c>
      <c r="I362" s="34">
        <f t="shared" si="5"/>
        <v>64.61</v>
      </c>
    </row>
    <row r="363" spans="1:9" ht="15" x14ac:dyDescent="0.2">
      <c r="A363" s="28">
        <v>49</v>
      </c>
      <c r="B363" s="29" t="s">
        <v>802</v>
      </c>
      <c r="C363" s="30" t="s">
        <v>10</v>
      </c>
      <c r="D363" s="31" t="s">
        <v>803</v>
      </c>
      <c r="E363" s="32">
        <v>3</v>
      </c>
      <c r="F363" s="40" t="s">
        <v>804</v>
      </c>
      <c r="G363" s="30">
        <v>11230102</v>
      </c>
      <c r="H363" s="33">
        <v>0</v>
      </c>
      <c r="I363" s="34">
        <f t="shared" si="5"/>
        <v>49</v>
      </c>
    </row>
    <row r="364" spans="1:9" ht="15" x14ac:dyDescent="0.2">
      <c r="A364" s="28">
        <v>49</v>
      </c>
      <c r="B364" s="29" t="s">
        <v>805</v>
      </c>
      <c r="C364" s="30" t="s">
        <v>10</v>
      </c>
      <c r="D364" s="31" t="s">
        <v>806</v>
      </c>
      <c r="E364" s="32">
        <v>3</v>
      </c>
      <c r="F364" s="40" t="s">
        <v>804</v>
      </c>
      <c r="G364" s="40" t="s">
        <v>807</v>
      </c>
      <c r="H364" s="33">
        <v>0</v>
      </c>
      <c r="I364" s="34">
        <f t="shared" si="5"/>
        <v>49</v>
      </c>
    </row>
    <row r="365" spans="1:9" ht="15" x14ac:dyDescent="0.2">
      <c r="A365" s="28">
        <v>369</v>
      </c>
      <c r="B365" s="29" t="s">
        <v>808</v>
      </c>
      <c r="C365" s="30" t="s">
        <v>10</v>
      </c>
      <c r="D365" s="31" t="s">
        <v>809</v>
      </c>
      <c r="E365" s="32">
        <v>3</v>
      </c>
      <c r="F365" s="40" t="s">
        <v>804</v>
      </c>
      <c r="G365" s="40" t="s">
        <v>807</v>
      </c>
      <c r="H365" s="33">
        <v>0</v>
      </c>
      <c r="I365" s="34">
        <f t="shared" si="5"/>
        <v>369</v>
      </c>
    </row>
    <row r="366" spans="1:9" ht="15" x14ac:dyDescent="0.2">
      <c r="A366" s="28">
        <v>229</v>
      </c>
      <c r="B366" s="29" t="s">
        <v>810</v>
      </c>
      <c r="C366" s="30" t="s">
        <v>10</v>
      </c>
      <c r="D366" s="31" t="s">
        <v>811</v>
      </c>
      <c r="E366" s="32">
        <v>1</v>
      </c>
      <c r="F366" s="40" t="s">
        <v>804</v>
      </c>
      <c r="G366" s="40" t="s">
        <v>807</v>
      </c>
      <c r="H366" s="33">
        <v>0</v>
      </c>
      <c r="I366" s="34">
        <f t="shared" si="5"/>
        <v>229</v>
      </c>
    </row>
    <row r="367" spans="1:9" ht="15" x14ac:dyDescent="0.2">
      <c r="A367" s="28">
        <v>307.56</v>
      </c>
      <c r="B367" s="29" t="s">
        <v>812</v>
      </c>
      <c r="C367" s="30" t="s">
        <v>10</v>
      </c>
      <c r="D367" s="31" t="s">
        <v>813</v>
      </c>
      <c r="E367" s="32">
        <v>3</v>
      </c>
      <c r="F367" s="40" t="s">
        <v>804</v>
      </c>
      <c r="G367" s="40" t="s">
        <v>807</v>
      </c>
      <c r="H367" s="33">
        <v>0</v>
      </c>
      <c r="I367" s="34">
        <f t="shared" si="5"/>
        <v>307.56</v>
      </c>
    </row>
    <row r="368" spans="1:9" ht="15" x14ac:dyDescent="0.2">
      <c r="A368" s="28">
        <v>8.4600000000000009</v>
      </c>
      <c r="B368" s="29" t="s">
        <v>814</v>
      </c>
      <c r="C368" s="30" t="s">
        <v>10</v>
      </c>
      <c r="D368" s="31" t="s">
        <v>815</v>
      </c>
      <c r="E368" s="32">
        <v>2</v>
      </c>
      <c r="F368" s="40" t="s">
        <v>804</v>
      </c>
      <c r="G368" s="40" t="s">
        <v>807</v>
      </c>
      <c r="H368" s="33">
        <v>0</v>
      </c>
      <c r="I368" s="34">
        <f t="shared" si="5"/>
        <v>8.4600000000000009</v>
      </c>
    </row>
    <row r="369" spans="1:9" ht="15" x14ac:dyDescent="0.2">
      <c r="A369" s="28">
        <v>8.56</v>
      </c>
      <c r="B369" s="29" t="s">
        <v>816</v>
      </c>
      <c r="C369" s="30" t="s">
        <v>19</v>
      </c>
      <c r="D369" s="31" t="s">
        <v>817</v>
      </c>
      <c r="E369" s="32">
        <v>1</v>
      </c>
      <c r="F369" s="40" t="s">
        <v>750</v>
      </c>
      <c r="G369" s="40" t="s">
        <v>751</v>
      </c>
      <c r="H369" s="33">
        <v>0</v>
      </c>
      <c r="I369" s="34">
        <f t="shared" si="5"/>
        <v>8.56</v>
      </c>
    </row>
    <row r="370" spans="1:9" ht="15" x14ac:dyDescent="0.2">
      <c r="A370" s="28">
        <v>259</v>
      </c>
      <c r="B370" s="29" t="s">
        <v>818</v>
      </c>
      <c r="C370" s="30" t="s">
        <v>19</v>
      </c>
      <c r="D370" s="31" t="s">
        <v>819</v>
      </c>
      <c r="E370" s="32">
        <v>3</v>
      </c>
      <c r="F370" s="40" t="s">
        <v>750</v>
      </c>
      <c r="G370" s="40" t="s">
        <v>751</v>
      </c>
      <c r="H370" s="33">
        <v>0</v>
      </c>
      <c r="I370" s="34">
        <f t="shared" si="5"/>
        <v>259</v>
      </c>
    </row>
    <row r="371" spans="1:9" ht="15" x14ac:dyDescent="0.2">
      <c r="A371" s="28">
        <v>-2.63</v>
      </c>
      <c r="B371" s="35" t="s">
        <v>820</v>
      </c>
      <c r="C371" s="36" t="s">
        <v>10</v>
      </c>
      <c r="D371" s="37" t="s">
        <v>821</v>
      </c>
      <c r="E371" s="38">
        <v>3</v>
      </c>
      <c r="F371" s="36" t="s">
        <v>254</v>
      </c>
      <c r="G371" s="36" t="s">
        <v>255</v>
      </c>
      <c r="H371" s="39">
        <v>2.63</v>
      </c>
      <c r="I371" s="34">
        <f t="shared" si="5"/>
        <v>0</v>
      </c>
    </row>
    <row r="372" spans="1:9" ht="15" x14ac:dyDescent="0.2">
      <c r="A372" s="28">
        <v>-80.62</v>
      </c>
      <c r="B372" s="35" t="s">
        <v>822</v>
      </c>
      <c r="C372" s="36" t="s">
        <v>37</v>
      </c>
      <c r="D372" s="37" t="s">
        <v>823</v>
      </c>
      <c r="E372" s="38">
        <v>3</v>
      </c>
      <c r="F372" s="36" t="s">
        <v>824</v>
      </c>
      <c r="G372" s="36" t="s">
        <v>825</v>
      </c>
      <c r="H372" s="39">
        <v>97.88</v>
      </c>
      <c r="I372" s="34">
        <f t="shared" si="5"/>
        <v>17.259999999999991</v>
      </c>
    </row>
    <row r="373" spans="1:9" ht="15" x14ac:dyDescent="0.2">
      <c r="A373" s="28">
        <v>-13</v>
      </c>
      <c r="B373" s="35" t="s">
        <v>826</v>
      </c>
      <c r="C373" s="36" t="s">
        <v>10</v>
      </c>
      <c r="D373" s="37" t="s">
        <v>827</v>
      </c>
      <c r="E373" s="38">
        <v>3</v>
      </c>
      <c r="F373" s="36" t="s">
        <v>828</v>
      </c>
      <c r="G373" s="36" t="s">
        <v>829</v>
      </c>
      <c r="H373" s="39">
        <v>13</v>
      </c>
      <c r="I373" s="34">
        <f t="shared" si="5"/>
        <v>0</v>
      </c>
    </row>
    <row r="374" spans="1:9" ht="15" x14ac:dyDescent="0.2">
      <c r="A374" s="28">
        <v>8.56</v>
      </c>
      <c r="B374" s="35" t="s">
        <v>830</v>
      </c>
      <c r="C374" s="36" t="s">
        <v>10</v>
      </c>
      <c r="D374" s="37" t="s">
        <v>831</v>
      </c>
      <c r="E374" s="38"/>
      <c r="F374" s="41" t="s">
        <v>641</v>
      </c>
      <c r="G374" s="41" t="s">
        <v>13</v>
      </c>
      <c r="H374" s="39">
        <v>0</v>
      </c>
      <c r="I374" s="34">
        <f t="shared" si="5"/>
        <v>8.56</v>
      </c>
    </row>
    <row r="375" spans="1:9" ht="15" x14ac:dyDescent="0.2">
      <c r="A375" s="28">
        <v>-0.72</v>
      </c>
      <c r="B375" s="35" t="s">
        <v>832</v>
      </c>
      <c r="C375" s="36" t="s">
        <v>10</v>
      </c>
      <c r="D375" s="37" t="s">
        <v>833</v>
      </c>
      <c r="E375" s="38">
        <v>3</v>
      </c>
      <c r="F375" s="36" t="s">
        <v>834</v>
      </c>
      <c r="G375" s="36" t="s">
        <v>835</v>
      </c>
      <c r="H375" s="39">
        <v>71.37</v>
      </c>
      <c r="I375" s="34">
        <f t="shared" si="5"/>
        <v>70.650000000000006</v>
      </c>
    </row>
    <row r="376" spans="1:9" ht="15" x14ac:dyDescent="0.2">
      <c r="A376" s="28">
        <v>-36.71</v>
      </c>
      <c r="B376" s="29" t="s">
        <v>836</v>
      </c>
      <c r="C376" s="30" t="s">
        <v>19</v>
      </c>
      <c r="D376" s="31" t="s">
        <v>837</v>
      </c>
      <c r="E376" s="32">
        <v>3</v>
      </c>
      <c r="F376" s="30" t="s">
        <v>274</v>
      </c>
      <c r="G376" s="30" t="s">
        <v>275</v>
      </c>
      <c r="H376" s="33">
        <v>36.71</v>
      </c>
      <c r="I376" s="34">
        <f t="shared" si="5"/>
        <v>0</v>
      </c>
    </row>
    <row r="377" spans="1:9" ht="15" x14ac:dyDescent="0.2">
      <c r="A377" s="28">
        <v>-19.02</v>
      </c>
      <c r="B377" s="35" t="s">
        <v>838</v>
      </c>
      <c r="C377" s="36" t="s">
        <v>19</v>
      </c>
      <c r="D377" s="37" t="s">
        <v>839</v>
      </c>
      <c r="E377" s="38">
        <v>3</v>
      </c>
      <c r="F377" s="36" t="s">
        <v>274</v>
      </c>
      <c r="G377" s="36" t="s">
        <v>275</v>
      </c>
      <c r="H377" s="39">
        <v>19.02</v>
      </c>
      <c r="I377" s="34">
        <f t="shared" si="5"/>
        <v>0</v>
      </c>
    </row>
    <row r="378" spans="1:9" ht="15" x14ac:dyDescent="0.2">
      <c r="A378" s="28">
        <v>-24</v>
      </c>
      <c r="B378" s="29" t="s">
        <v>840</v>
      </c>
      <c r="C378" s="30" t="s">
        <v>19</v>
      </c>
      <c r="D378" s="31" t="s">
        <v>841</v>
      </c>
      <c r="E378" s="32">
        <v>3</v>
      </c>
      <c r="F378" s="30" t="s">
        <v>274</v>
      </c>
      <c r="G378" s="30" t="s">
        <v>275</v>
      </c>
      <c r="H378" s="33">
        <v>24</v>
      </c>
      <c r="I378" s="34">
        <f t="shared" si="5"/>
        <v>0</v>
      </c>
    </row>
    <row r="379" spans="1:9" ht="15" x14ac:dyDescent="0.2">
      <c r="A379" s="28">
        <v>-11.21</v>
      </c>
      <c r="B379" s="29" t="s">
        <v>842</v>
      </c>
      <c r="C379" s="30" t="s">
        <v>19</v>
      </c>
      <c r="D379" s="31" t="s">
        <v>843</v>
      </c>
      <c r="E379" s="32">
        <v>3</v>
      </c>
      <c r="F379" s="30" t="s">
        <v>274</v>
      </c>
      <c r="G379" s="30" t="s">
        <v>275</v>
      </c>
      <c r="H379" s="33">
        <v>11.21</v>
      </c>
      <c r="I379" s="34">
        <f t="shared" si="5"/>
        <v>0</v>
      </c>
    </row>
    <row r="380" spans="1:9" ht="15" x14ac:dyDescent="0.2">
      <c r="A380" s="28">
        <v>-14.17</v>
      </c>
      <c r="B380" s="29" t="s">
        <v>844</v>
      </c>
      <c r="C380" s="30" t="s">
        <v>10</v>
      </c>
      <c r="D380" s="31" t="s">
        <v>845</v>
      </c>
      <c r="E380" s="32">
        <v>3</v>
      </c>
      <c r="F380" s="30" t="s">
        <v>127</v>
      </c>
      <c r="G380" s="30" t="s">
        <v>406</v>
      </c>
      <c r="H380" s="33">
        <v>14.17</v>
      </c>
      <c r="I380" s="34">
        <f t="shared" si="5"/>
        <v>0</v>
      </c>
    </row>
    <row r="381" spans="1:9" ht="15" x14ac:dyDescent="0.2">
      <c r="A381" s="28">
        <v>-13</v>
      </c>
      <c r="B381" s="29" t="s">
        <v>846</v>
      </c>
      <c r="C381" s="30" t="s">
        <v>10</v>
      </c>
      <c r="D381" s="31" t="s">
        <v>847</v>
      </c>
      <c r="E381" s="32">
        <v>3</v>
      </c>
      <c r="F381" s="30" t="s">
        <v>127</v>
      </c>
      <c r="G381" s="30" t="s">
        <v>406</v>
      </c>
      <c r="H381" s="33">
        <v>13</v>
      </c>
      <c r="I381" s="34">
        <f t="shared" si="5"/>
        <v>0</v>
      </c>
    </row>
    <row r="382" spans="1:9" ht="15" x14ac:dyDescent="0.2">
      <c r="A382" s="28">
        <v>-35.67</v>
      </c>
      <c r="B382" s="35" t="s">
        <v>848</v>
      </c>
      <c r="C382" s="36" t="s">
        <v>10</v>
      </c>
      <c r="D382" s="37" t="s">
        <v>849</v>
      </c>
      <c r="E382" s="38">
        <v>3</v>
      </c>
      <c r="F382" s="36" t="s">
        <v>850</v>
      </c>
      <c r="G382" s="36" t="s">
        <v>851</v>
      </c>
      <c r="H382" s="39">
        <v>35.67</v>
      </c>
      <c r="I382" s="34">
        <f t="shared" si="5"/>
        <v>0</v>
      </c>
    </row>
    <row r="383" spans="1:9" ht="15" x14ac:dyDescent="0.2">
      <c r="A383" s="28">
        <v>-35.67</v>
      </c>
      <c r="B383" s="29" t="s">
        <v>852</v>
      </c>
      <c r="C383" s="30" t="s">
        <v>10</v>
      </c>
      <c r="D383" s="31" t="s">
        <v>853</v>
      </c>
      <c r="E383" s="32">
        <v>3</v>
      </c>
      <c r="F383" s="30" t="s">
        <v>850</v>
      </c>
      <c r="G383" s="30" t="s">
        <v>851</v>
      </c>
      <c r="H383" s="33">
        <v>35.67</v>
      </c>
      <c r="I383" s="34">
        <f t="shared" si="5"/>
        <v>0</v>
      </c>
    </row>
    <row r="384" spans="1:9" ht="15" x14ac:dyDescent="0.2">
      <c r="A384" s="28">
        <v>-36.18</v>
      </c>
      <c r="B384" s="35" t="s">
        <v>854</v>
      </c>
      <c r="C384" s="36" t="s">
        <v>10</v>
      </c>
      <c r="D384" s="37" t="s">
        <v>855</v>
      </c>
      <c r="E384" s="38">
        <v>3</v>
      </c>
      <c r="F384" s="36" t="s">
        <v>850</v>
      </c>
      <c r="G384" s="36" t="s">
        <v>851</v>
      </c>
      <c r="H384" s="39">
        <v>36.18</v>
      </c>
      <c r="I384" s="34">
        <f t="shared" si="5"/>
        <v>0</v>
      </c>
    </row>
    <row r="385" spans="1:9" ht="15" x14ac:dyDescent="0.2">
      <c r="A385" s="28">
        <v>-36.18</v>
      </c>
      <c r="B385" s="29" t="s">
        <v>856</v>
      </c>
      <c r="C385" s="30" t="s">
        <v>10</v>
      </c>
      <c r="D385" s="31" t="s">
        <v>857</v>
      </c>
      <c r="E385" s="32">
        <v>5</v>
      </c>
      <c r="F385" s="30" t="s">
        <v>850</v>
      </c>
      <c r="G385" s="30" t="s">
        <v>851</v>
      </c>
      <c r="H385" s="33">
        <v>36.18</v>
      </c>
      <c r="I385" s="34">
        <f t="shared" si="5"/>
        <v>0</v>
      </c>
    </row>
    <row r="386" spans="1:9" ht="15" x14ac:dyDescent="0.2">
      <c r="A386" s="28">
        <v>-36.18</v>
      </c>
      <c r="B386" s="29" t="s">
        <v>858</v>
      </c>
      <c r="C386" s="30" t="s">
        <v>10</v>
      </c>
      <c r="D386" s="31" t="s">
        <v>859</v>
      </c>
      <c r="E386" s="32">
        <v>3</v>
      </c>
      <c r="F386" s="30" t="s">
        <v>850</v>
      </c>
      <c r="G386" s="30" t="s">
        <v>851</v>
      </c>
      <c r="H386" s="33">
        <v>36.18</v>
      </c>
      <c r="I386" s="34">
        <f t="shared" si="5"/>
        <v>0</v>
      </c>
    </row>
    <row r="387" spans="1:9" ht="15" x14ac:dyDescent="0.2">
      <c r="A387" s="28">
        <v>-36.18</v>
      </c>
      <c r="B387" s="29" t="s">
        <v>860</v>
      </c>
      <c r="C387" s="30" t="s">
        <v>10</v>
      </c>
      <c r="D387" s="31" t="s">
        <v>861</v>
      </c>
      <c r="E387" s="32">
        <v>4</v>
      </c>
      <c r="F387" s="30" t="s">
        <v>850</v>
      </c>
      <c r="G387" s="30" t="s">
        <v>851</v>
      </c>
      <c r="H387" s="33">
        <v>36.18</v>
      </c>
      <c r="I387" s="34">
        <f t="shared" si="5"/>
        <v>0</v>
      </c>
    </row>
    <row r="388" spans="1:9" ht="15" x14ac:dyDescent="0.2">
      <c r="A388" s="28">
        <v>-34.869999999999997</v>
      </c>
      <c r="B388" s="35" t="s">
        <v>862</v>
      </c>
      <c r="C388" s="36" t="s">
        <v>10</v>
      </c>
      <c r="D388" s="37" t="s">
        <v>863</v>
      </c>
      <c r="E388" s="38">
        <v>4</v>
      </c>
      <c r="F388" s="36" t="s">
        <v>850</v>
      </c>
      <c r="G388" s="36" t="s">
        <v>851</v>
      </c>
      <c r="H388" s="39">
        <v>36.18</v>
      </c>
      <c r="I388" s="34">
        <f t="shared" si="5"/>
        <v>1.3100000000000023</v>
      </c>
    </row>
    <row r="389" spans="1:9" ht="15" x14ac:dyDescent="0.2">
      <c r="A389" s="28">
        <v>-34.869999999999997</v>
      </c>
      <c r="B389" s="29" t="s">
        <v>864</v>
      </c>
      <c r="C389" s="30" t="s">
        <v>10</v>
      </c>
      <c r="D389" s="31" t="s">
        <v>865</v>
      </c>
      <c r="E389" s="32">
        <v>4</v>
      </c>
      <c r="F389" s="30" t="s">
        <v>850</v>
      </c>
      <c r="G389" s="30" t="s">
        <v>851</v>
      </c>
      <c r="H389" s="33">
        <v>36.18</v>
      </c>
      <c r="I389" s="34">
        <f t="shared" si="5"/>
        <v>1.3100000000000023</v>
      </c>
    </row>
    <row r="390" spans="1:9" ht="15" x14ac:dyDescent="0.2">
      <c r="A390" s="28">
        <v>-34.869999999999997</v>
      </c>
      <c r="B390" s="29" t="s">
        <v>866</v>
      </c>
      <c r="C390" s="30" t="s">
        <v>10</v>
      </c>
      <c r="D390" s="31" t="s">
        <v>867</v>
      </c>
      <c r="E390" s="32">
        <v>4</v>
      </c>
      <c r="F390" s="30" t="s">
        <v>850</v>
      </c>
      <c r="G390" s="30" t="s">
        <v>851</v>
      </c>
      <c r="H390" s="33">
        <v>36.18</v>
      </c>
      <c r="I390" s="34">
        <f t="shared" si="5"/>
        <v>1.3100000000000023</v>
      </c>
    </row>
    <row r="391" spans="1:9" ht="15" x14ac:dyDescent="0.2">
      <c r="A391" s="28">
        <v>8.56</v>
      </c>
      <c r="B391" s="29" t="s">
        <v>868</v>
      </c>
      <c r="C391" s="30" t="s">
        <v>19</v>
      </c>
      <c r="D391" s="31" t="s">
        <v>355</v>
      </c>
      <c r="E391" s="32">
        <v>3</v>
      </c>
      <c r="F391" s="40" t="s">
        <v>869</v>
      </c>
      <c r="G391" s="40" t="s">
        <v>870</v>
      </c>
      <c r="H391" s="33">
        <v>0</v>
      </c>
      <c r="I391" s="34">
        <f t="shared" si="5"/>
        <v>8.56</v>
      </c>
    </row>
    <row r="392" spans="1:9" ht="15" x14ac:dyDescent="0.2">
      <c r="A392" s="28">
        <v>-36.18</v>
      </c>
      <c r="B392" s="35" t="s">
        <v>871</v>
      </c>
      <c r="C392" s="36" t="s">
        <v>10</v>
      </c>
      <c r="D392" s="37" t="s">
        <v>872</v>
      </c>
      <c r="E392" s="38">
        <v>3</v>
      </c>
      <c r="F392" s="36" t="s">
        <v>850</v>
      </c>
      <c r="G392" s="36" t="s">
        <v>851</v>
      </c>
      <c r="H392" s="39">
        <v>36.18</v>
      </c>
      <c r="I392" s="34">
        <f t="shared" si="5"/>
        <v>0</v>
      </c>
    </row>
    <row r="393" spans="1:9" ht="15" x14ac:dyDescent="0.2">
      <c r="A393" s="28">
        <v>-29.9</v>
      </c>
      <c r="B393" s="29" t="s">
        <v>873</v>
      </c>
      <c r="C393" s="30" t="s">
        <v>10</v>
      </c>
      <c r="D393" s="31" t="s">
        <v>874</v>
      </c>
      <c r="E393" s="32">
        <v>3</v>
      </c>
      <c r="F393" s="30" t="s">
        <v>850</v>
      </c>
      <c r="G393" s="30" t="s">
        <v>851</v>
      </c>
      <c r="H393" s="33">
        <v>29.9</v>
      </c>
      <c r="I393" s="34">
        <f t="shared" si="5"/>
        <v>0</v>
      </c>
    </row>
    <row r="394" spans="1:9" ht="15" x14ac:dyDescent="0.2">
      <c r="A394" s="28">
        <v>-35.67</v>
      </c>
      <c r="B394" s="29" t="s">
        <v>875</v>
      </c>
      <c r="C394" s="30" t="s">
        <v>616</v>
      </c>
      <c r="D394" s="31" t="s">
        <v>876</v>
      </c>
      <c r="E394" s="32">
        <v>4</v>
      </c>
      <c r="F394" s="30" t="s">
        <v>877</v>
      </c>
      <c r="G394" s="30" t="s">
        <v>878</v>
      </c>
      <c r="H394" s="33">
        <v>35.67</v>
      </c>
      <c r="I394" s="34">
        <f t="shared" si="5"/>
        <v>0</v>
      </c>
    </row>
    <row r="395" spans="1:9" ht="15" x14ac:dyDescent="0.2">
      <c r="A395" s="28">
        <v>-35.67</v>
      </c>
      <c r="B395" s="35" t="s">
        <v>879</v>
      </c>
      <c r="C395" s="36" t="s">
        <v>616</v>
      </c>
      <c r="D395" s="37" t="s">
        <v>880</v>
      </c>
      <c r="E395" s="38">
        <v>4</v>
      </c>
      <c r="F395" s="36" t="s">
        <v>877</v>
      </c>
      <c r="G395" s="36" t="s">
        <v>878</v>
      </c>
      <c r="H395" s="39">
        <v>35.67</v>
      </c>
      <c r="I395" s="34">
        <f t="shared" si="5"/>
        <v>0</v>
      </c>
    </row>
    <row r="396" spans="1:9" ht="15" x14ac:dyDescent="0.2">
      <c r="A396" s="28">
        <v>-35.67</v>
      </c>
      <c r="B396" s="29" t="s">
        <v>881</v>
      </c>
      <c r="C396" s="30" t="s">
        <v>616</v>
      </c>
      <c r="D396" s="31" t="s">
        <v>882</v>
      </c>
      <c r="E396" s="32">
        <v>4</v>
      </c>
      <c r="F396" s="30" t="s">
        <v>877</v>
      </c>
      <c r="G396" s="30" t="s">
        <v>878</v>
      </c>
      <c r="H396" s="33">
        <v>35.67</v>
      </c>
      <c r="I396" s="34">
        <f t="shared" si="5"/>
        <v>0</v>
      </c>
    </row>
    <row r="397" spans="1:9" ht="15" x14ac:dyDescent="0.2">
      <c r="A397" s="28">
        <v>-37.54</v>
      </c>
      <c r="B397" s="29" t="s">
        <v>883</v>
      </c>
      <c r="C397" s="30" t="s">
        <v>616</v>
      </c>
      <c r="D397" s="31" t="s">
        <v>884</v>
      </c>
      <c r="E397" s="32">
        <v>3</v>
      </c>
      <c r="F397" s="30" t="s">
        <v>877</v>
      </c>
      <c r="G397" s="30" t="s">
        <v>878</v>
      </c>
      <c r="H397" s="33">
        <v>37.54</v>
      </c>
      <c r="I397" s="34">
        <f t="shared" si="5"/>
        <v>0</v>
      </c>
    </row>
    <row r="398" spans="1:9" ht="15" x14ac:dyDescent="0.2">
      <c r="A398" s="28">
        <v>-35.67</v>
      </c>
      <c r="B398" s="35" t="s">
        <v>885</v>
      </c>
      <c r="C398" s="36" t="s">
        <v>10</v>
      </c>
      <c r="D398" s="37" t="s">
        <v>886</v>
      </c>
      <c r="E398" s="38">
        <v>3</v>
      </c>
      <c r="F398" s="36" t="s">
        <v>850</v>
      </c>
      <c r="G398" s="36" t="s">
        <v>851</v>
      </c>
      <c r="H398" s="39">
        <v>35.67</v>
      </c>
      <c r="I398" s="34">
        <f t="shared" si="5"/>
        <v>0</v>
      </c>
    </row>
    <row r="399" spans="1:9" ht="15" x14ac:dyDescent="0.2">
      <c r="A399" s="28">
        <v>-35.67</v>
      </c>
      <c r="B399" s="29" t="s">
        <v>887</v>
      </c>
      <c r="C399" s="30" t="s">
        <v>10</v>
      </c>
      <c r="D399" s="31" t="s">
        <v>888</v>
      </c>
      <c r="E399" s="32">
        <v>3</v>
      </c>
      <c r="F399" s="30" t="s">
        <v>850</v>
      </c>
      <c r="G399" s="30" t="s">
        <v>851</v>
      </c>
      <c r="H399" s="33">
        <v>35.67</v>
      </c>
      <c r="I399" s="34">
        <f t="shared" si="5"/>
        <v>0</v>
      </c>
    </row>
    <row r="400" spans="1:9" ht="15" x14ac:dyDescent="0.2">
      <c r="A400" s="28">
        <v>-35.67</v>
      </c>
      <c r="B400" s="29" t="s">
        <v>889</v>
      </c>
      <c r="C400" s="30" t="s">
        <v>10</v>
      </c>
      <c r="D400" s="31" t="s">
        <v>890</v>
      </c>
      <c r="E400" s="32">
        <v>3</v>
      </c>
      <c r="F400" s="30" t="s">
        <v>850</v>
      </c>
      <c r="G400" s="30" t="s">
        <v>851</v>
      </c>
      <c r="H400" s="33">
        <v>35.67</v>
      </c>
      <c r="I400" s="34">
        <f t="shared" si="5"/>
        <v>0</v>
      </c>
    </row>
    <row r="401" spans="1:9" ht="15.75" customHeight="1" x14ac:dyDescent="0.2">
      <c r="A401" s="28">
        <v>-39.520000000000003</v>
      </c>
      <c r="B401" s="29" t="s">
        <v>891</v>
      </c>
      <c r="C401" s="30" t="s">
        <v>10</v>
      </c>
      <c r="D401" s="31" t="s">
        <v>892</v>
      </c>
      <c r="E401" s="32">
        <v>1</v>
      </c>
      <c r="F401" s="30" t="s">
        <v>254</v>
      </c>
      <c r="G401" s="30" t="s">
        <v>255</v>
      </c>
      <c r="H401" s="33">
        <v>60.99</v>
      </c>
      <c r="I401" s="34">
        <f t="shared" si="5"/>
        <v>21.47</v>
      </c>
    </row>
    <row r="402" spans="1:9" ht="15.75" customHeight="1" x14ac:dyDescent="0.2">
      <c r="A402" s="28">
        <v>-36.119999999999997</v>
      </c>
      <c r="B402" s="29" t="s">
        <v>893</v>
      </c>
      <c r="C402" s="30" t="s">
        <v>10</v>
      </c>
      <c r="D402" s="31" t="s">
        <v>894</v>
      </c>
      <c r="E402" s="32">
        <v>1</v>
      </c>
      <c r="F402" s="30" t="s">
        <v>254</v>
      </c>
      <c r="G402" s="30" t="s">
        <v>255</v>
      </c>
      <c r="H402" s="33">
        <v>60.99</v>
      </c>
      <c r="I402" s="34">
        <f t="shared" si="5"/>
        <v>24.870000000000005</v>
      </c>
    </row>
    <row r="403" spans="1:9" ht="15.75" customHeight="1" x14ac:dyDescent="0.2">
      <c r="A403" s="28">
        <v>-59.41</v>
      </c>
      <c r="B403" s="35" t="s">
        <v>895</v>
      </c>
      <c r="C403" s="36" t="s">
        <v>10</v>
      </c>
      <c r="D403" s="37" t="s">
        <v>896</v>
      </c>
      <c r="E403" s="38">
        <v>4</v>
      </c>
      <c r="F403" s="36" t="s">
        <v>244</v>
      </c>
      <c r="G403" s="36" t="s">
        <v>245</v>
      </c>
      <c r="H403" s="39">
        <v>59.41</v>
      </c>
      <c r="I403" s="34">
        <f t="shared" si="5"/>
        <v>0</v>
      </c>
    </row>
    <row r="404" spans="1:9" ht="15.75" customHeight="1" x14ac:dyDescent="0.2">
      <c r="A404" s="28">
        <v>-202</v>
      </c>
      <c r="B404" s="29" t="s">
        <v>897</v>
      </c>
      <c r="C404" s="30" t="s">
        <v>19</v>
      </c>
      <c r="D404" s="31" t="s">
        <v>898</v>
      </c>
      <c r="E404" s="32">
        <v>3</v>
      </c>
      <c r="F404" s="30" t="s">
        <v>238</v>
      </c>
      <c r="G404" s="30" t="s">
        <v>239</v>
      </c>
      <c r="H404" s="33">
        <v>202</v>
      </c>
      <c r="I404" s="34">
        <f t="shared" si="5"/>
        <v>0</v>
      </c>
    </row>
    <row r="405" spans="1:9" ht="15" x14ac:dyDescent="0.2">
      <c r="A405" s="28">
        <v>-35.67</v>
      </c>
      <c r="B405" s="35" t="s">
        <v>899</v>
      </c>
      <c r="C405" s="36" t="s">
        <v>10</v>
      </c>
      <c r="D405" s="37" t="s">
        <v>900</v>
      </c>
      <c r="E405" s="38">
        <v>3</v>
      </c>
      <c r="F405" s="36" t="s">
        <v>850</v>
      </c>
      <c r="G405" s="36" t="s">
        <v>851</v>
      </c>
      <c r="H405" s="39">
        <v>35.67</v>
      </c>
      <c r="I405" s="34">
        <f t="shared" si="5"/>
        <v>0</v>
      </c>
    </row>
    <row r="406" spans="1:9" ht="15" x14ac:dyDescent="0.2">
      <c r="A406" s="28">
        <v>-35.67</v>
      </c>
      <c r="B406" s="29" t="s">
        <v>901</v>
      </c>
      <c r="C406" s="30" t="s">
        <v>10</v>
      </c>
      <c r="D406" s="31" t="s">
        <v>902</v>
      </c>
      <c r="E406" s="32">
        <v>3</v>
      </c>
      <c r="F406" s="30" t="s">
        <v>850</v>
      </c>
      <c r="G406" s="30" t="s">
        <v>851</v>
      </c>
      <c r="H406" s="33">
        <v>35.67</v>
      </c>
      <c r="I406" s="34">
        <f t="shared" si="5"/>
        <v>0</v>
      </c>
    </row>
    <row r="407" spans="1:9" ht="15" x14ac:dyDescent="0.2">
      <c r="A407" s="28">
        <v>-35.67</v>
      </c>
      <c r="B407" s="35" t="s">
        <v>903</v>
      </c>
      <c r="C407" s="36" t="s">
        <v>10</v>
      </c>
      <c r="D407" s="37" t="s">
        <v>904</v>
      </c>
      <c r="E407" s="38">
        <v>3</v>
      </c>
      <c r="F407" s="36" t="s">
        <v>850</v>
      </c>
      <c r="G407" s="36" t="s">
        <v>851</v>
      </c>
      <c r="H407" s="39">
        <v>35.67</v>
      </c>
      <c r="I407" s="34">
        <f t="shared" si="5"/>
        <v>0</v>
      </c>
    </row>
    <row r="408" spans="1:9" ht="15" x14ac:dyDescent="0.2">
      <c r="A408" s="28">
        <v>-35.67</v>
      </c>
      <c r="B408" s="29" t="s">
        <v>905</v>
      </c>
      <c r="C408" s="30" t="s">
        <v>10</v>
      </c>
      <c r="D408" s="31" t="s">
        <v>906</v>
      </c>
      <c r="E408" s="32">
        <v>3</v>
      </c>
      <c r="F408" s="30" t="s">
        <v>850</v>
      </c>
      <c r="G408" s="30" t="s">
        <v>851</v>
      </c>
      <c r="H408" s="33">
        <v>35.67</v>
      </c>
      <c r="I408" s="34">
        <f t="shared" si="5"/>
        <v>0</v>
      </c>
    </row>
    <row r="409" spans="1:9" ht="15" x14ac:dyDescent="0.2">
      <c r="A409" s="28">
        <v>-37.54</v>
      </c>
      <c r="B409" s="29" t="s">
        <v>907</v>
      </c>
      <c r="C409" s="30" t="s">
        <v>10</v>
      </c>
      <c r="D409" s="31" t="s">
        <v>908</v>
      </c>
      <c r="E409" s="32">
        <v>3</v>
      </c>
      <c r="F409" s="30" t="s">
        <v>850</v>
      </c>
      <c r="G409" s="30" t="s">
        <v>851</v>
      </c>
      <c r="H409" s="33">
        <v>37.54</v>
      </c>
      <c r="I409" s="34">
        <f t="shared" si="5"/>
        <v>0</v>
      </c>
    </row>
    <row r="410" spans="1:9" ht="15" x14ac:dyDescent="0.2">
      <c r="A410" s="28">
        <v>-37.54</v>
      </c>
      <c r="B410" s="35" t="s">
        <v>909</v>
      </c>
      <c r="C410" s="36" t="s">
        <v>10</v>
      </c>
      <c r="D410" s="37" t="s">
        <v>910</v>
      </c>
      <c r="E410" s="38">
        <v>3</v>
      </c>
      <c r="F410" s="36" t="s">
        <v>850</v>
      </c>
      <c r="G410" s="36" t="s">
        <v>851</v>
      </c>
      <c r="H410" s="39">
        <v>37.54</v>
      </c>
      <c r="I410" s="34">
        <f t="shared" si="5"/>
        <v>0</v>
      </c>
    </row>
    <row r="411" spans="1:9" ht="15" x14ac:dyDescent="0.2">
      <c r="A411" s="28">
        <v>-20.25</v>
      </c>
      <c r="B411" s="35" t="s">
        <v>911</v>
      </c>
      <c r="C411" s="36" t="s">
        <v>10</v>
      </c>
      <c r="D411" s="37" t="s">
        <v>912</v>
      </c>
      <c r="E411" s="38">
        <v>3</v>
      </c>
      <c r="F411" s="36" t="s">
        <v>641</v>
      </c>
      <c r="G411" s="36" t="s">
        <v>13</v>
      </c>
      <c r="H411" s="39">
        <v>20.25</v>
      </c>
      <c r="I411" s="34">
        <f t="shared" si="5"/>
        <v>0</v>
      </c>
    </row>
    <row r="412" spans="1:9" ht="15" x14ac:dyDescent="0.2">
      <c r="A412" s="28">
        <v>57.41</v>
      </c>
      <c r="B412" s="29" t="s">
        <v>913</v>
      </c>
      <c r="C412" s="30" t="s">
        <v>19</v>
      </c>
      <c r="D412" s="31" t="s">
        <v>914</v>
      </c>
      <c r="E412" s="32">
        <v>1</v>
      </c>
      <c r="F412" s="30" t="s">
        <v>915</v>
      </c>
      <c r="G412" s="30" t="s">
        <v>916</v>
      </c>
      <c r="H412" s="33">
        <v>60.24</v>
      </c>
      <c r="I412" s="34">
        <f t="shared" si="5"/>
        <v>117.65</v>
      </c>
    </row>
    <row r="413" spans="1:9" ht="15" x14ac:dyDescent="0.2">
      <c r="A413" s="28">
        <v>23.24</v>
      </c>
      <c r="B413" s="29" t="s">
        <v>917</v>
      </c>
      <c r="C413" s="30" t="s">
        <v>19</v>
      </c>
      <c r="D413" s="31" t="s">
        <v>918</v>
      </c>
      <c r="E413" s="32">
        <v>1</v>
      </c>
      <c r="F413" s="30" t="s">
        <v>915</v>
      </c>
      <c r="G413" s="30" t="s">
        <v>916</v>
      </c>
      <c r="H413" s="33">
        <v>106</v>
      </c>
      <c r="I413" s="34">
        <f t="shared" si="5"/>
        <v>129.24</v>
      </c>
    </row>
    <row r="414" spans="1:9" ht="15" x14ac:dyDescent="0.2">
      <c r="A414" s="28">
        <v>70.86</v>
      </c>
      <c r="B414" s="35" t="s">
        <v>919</v>
      </c>
      <c r="C414" s="36" t="s">
        <v>19</v>
      </c>
      <c r="D414" s="37" t="s">
        <v>920</v>
      </c>
      <c r="E414" s="38">
        <v>5</v>
      </c>
      <c r="F414" s="36" t="s">
        <v>915</v>
      </c>
      <c r="G414" s="36" t="s">
        <v>916</v>
      </c>
      <c r="H414" s="39">
        <v>152</v>
      </c>
      <c r="I414" s="34">
        <f t="shared" ref="I414:I482" si="6">SUM(H414+A414)</f>
        <v>222.86</v>
      </c>
    </row>
    <row r="415" spans="1:9" ht="15" x14ac:dyDescent="0.2">
      <c r="A415" s="28">
        <v>130</v>
      </c>
      <c r="B415" s="35" t="s">
        <v>921</v>
      </c>
      <c r="C415" s="36" t="s">
        <v>19</v>
      </c>
      <c r="D415" s="37" t="s">
        <v>922</v>
      </c>
      <c r="E415" s="38">
        <v>1</v>
      </c>
      <c r="F415" s="36" t="s">
        <v>915</v>
      </c>
      <c r="G415" s="36" t="s">
        <v>916</v>
      </c>
      <c r="H415" s="39">
        <v>104.58</v>
      </c>
      <c r="I415" s="34">
        <f t="shared" si="6"/>
        <v>234.57999999999998</v>
      </c>
    </row>
    <row r="416" spans="1:9" ht="15" x14ac:dyDescent="0.2">
      <c r="A416" s="28">
        <v>99.43</v>
      </c>
      <c r="B416" s="35" t="s">
        <v>923</v>
      </c>
      <c r="C416" s="36" t="s">
        <v>19</v>
      </c>
      <c r="D416" s="37" t="s">
        <v>924</v>
      </c>
      <c r="E416" s="38">
        <v>1</v>
      </c>
      <c r="F416" s="36" t="s">
        <v>915</v>
      </c>
      <c r="G416" s="36" t="s">
        <v>916</v>
      </c>
      <c r="H416" s="39">
        <v>50.41</v>
      </c>
      <c r="I416" s="34">
        <f t="shared" si="6"/>
        <v>149.84</v>
      </c>
    </row>
    <row r="417" spans="1:9" ht="15" x14ac:dyDescent="0.2">
      <c r="A417" s="28">
        <v>87.19</v>
      </c>
      <c r="B417" s="35" t="s">
        <v>925</v>
      </c>
      <c r="C417" s="36" t="s">
        <v>24</v>
      </c>
      <c r="D417" s="37" t="s">
        <v>926</v>
      </c>
      <c r="E417" s="38">
        <v>1</v>
      </c>
      <c r="F417" s="41" t="s">
        <v>927</v>
      </c>
      <c r="G417" s="41" t="s">
        <v>928</v>
      </c>
      <c r="H417" s="39">
        <v>0</v>
      </c>
      <c r="I417" s="34">
        <f t="shared" si="6"/>
        <v>87.19</v>
      </c>
    </row>
    <row r="418" spans="1:9" ht="15" x14ac:dyDescent="0.2">
      <c r="A418" s="28">
        <v>51.65</v>
      </c>
      <c r="B418" s="29" t="s">
        <v>929</v>
      </c>
      <c r="C418" s="30" t="s">
        <v>37</v>
      </c>
      <c r="D418" s="31" t="s">
        <v>930</v>
      </c>
      <c r="E418" s="32">
        <v>1</v>
      </c>
      <c r="F418" s="30" t="s">
        <v>244</v>
      </c>
      <c r="G418" s="30" t="s">
        <v>245</v>
      </c>
      <c r="H418" s="33">
        <v>114.87</v>
      </c>
      <c r="I418" s="34">
        <f t="shared" si="6"/>
        <v>166.52</v>
      </c>
    </row>
    <row r="419" spans="1:9" ht="15" x14ac:dyDescent="0.2">
      <c r="A419" s="28">
        <v>-14.17</v>
      </c>
      <c r="B419" s="29" t="s">
        <v>931</v>
      </c>
      <c r="C419" s="30" t="s">
        <v>10</v>
      </c>
      <c r="D419" s="31" t="s">
        <v>932</v>
      </c>
      <c r="E419" s="32">
        <v>3</v>
      </c>
      <c r="F419" s="30" t="s">
        <v>933</v>
      </c>
      <c r="G419" s="30" t="s">
        <v>406</v>
      </c>
      <c r="H419" s="33">
        <v>14.17</v>
      </c>
      <c r="I419" s="34">
        <f t="shared" si="6"/>
        <v>0</v>
      </c>
    </row>
    <row r="420" spans="1:9" ht="15" x14ac:dyDescent="0.2">
      <c r="A420" s="28">
        <v>19.63</v>
      </c>
      <c r="B420" s="29" t="s">
        <v>934</v>
      </c>
      <c r="C420" s="30" t="s">
        <v>10</v>
      </c>
      <c r="D420" s="31" t="s">
        <v>935</v>
      </c>
      <c r="E420" s="32">
        <v>1</v>
      </c>
      <c r="F420" s="40" t="s">
        <v>933</v>
      </c>
      <c r="G420" s="40" t="s">
        <v>406</v>
      </c>
      <c r="H420" s="33">
        <v>0</v>
      </c>
      <c r="I420" s="34">
        <f t="shared" si="6"/>
        <v>19.63</v>
      </c>
    </row>
    <row r="421" spans="1:9" ht="15" x14ac:dyDescent="0.2">
      <c r="A421" s="28">
        <v>25.93</v>
      </c>
      <c r="B421" s="35" t="s">
        <v>936</v>
      </c>
      <c r="C421" s="36" t="s">
        <v>10</v>
      </c>
      <c r="D421" s="37" t="s">
        <v>937</v>
      </c>
      <c r="E421" s="38">
        <v>1</v>
      </c>
      <c r="F421" s="36" t="s">
        <v>938</v>
      </c>
      <c r="G421" s="36" t="s">
        <v>136</v>
      </c>
      <c r="H421" s="39">
        <v>12</v>
      </c>
      <c r="I421" s="34">
        <f t="shared" si="6"/>
        <v>37.93</v>
      </c>
    </row>
    <row r="422" spans="1:9" ht="15" x14ac:dyDescent="0.2">
      <c r="A422" s="28">
        <v>-11.87</v>
      </c>
      <c r="B422" s="29" t="s">
        <v>939</v>
      </c>
      <c r="C422" s="30" t="s">
        <v>10</v>
      </c>
      <c r="D422" s="31" t="s">
        <v>940</v>
      </c>
      <c r="E422" s="32">
        <v>1</v>
      </c>
      <c r="F422" s="30" t="s">
        <v>938</v>
      </c>
      <c r="G422" s="30" t="s">
        <v>136</v>
      </c>
      <c r="H422" s="33">
        <v>32.5</v>
      </c>
      <c r="I422" s="34">
        <f t="shared" si="6"/>
        <v>20.630000000000003</v>
      </c>
    </row>
    <row r="423" spans="1:9" ht="15" x14ac:dyDescent="0.2">
      <c r="A423" s="28">
        <v>-0.82</v>
      </c>
      <c r="B423" s="35" t="s">
        <v>941</v>
      </c>
      <c r="C423" s="36" t="s">
        <v>10</v>
      </c>
      <c r="D423" s="37" t="s">
        <v>942</v>
      </c>
      <c r="E423" s="38">
        <v>1</v>
      </c>
      <c r="F423" s="36" t="s">
        <v>938</v>
      </c>
      <c r="G423" s="36" t="s">
        <v>136</v>
      </c>
      <c r="H423" s="39">
        <v>21.82</v>
      </c>
      <c r="I423" s="34">
        <f t="shared" si="6"/>
        <v>21</v>
      </c>
    </row>
    <row r="424" spans="1:9" ht="15" x14ac:dyDescent="0.2">
      <c r="A424" s="28">
        <v>-12</v>
      </c>
      <c r="B424" s="29" t="s">
        <v>943</v>
      </c>
      <c r="C424" s="30" t="s">
        <v>10</v>
      </c>
      <c r="D424" s="31" t="s">
        <v>944</v>
      </c>
      <c r="E424" s="32">
        <v>3</v>
      </c>
      <c r="F424" s="30" t="s">
        <v>938</v>
      </c>
      <c r="G424" s="30" t="s">
        <v>136</v>
      </c>
      <c r="H424" s="33">
        <v>12</v>
      </c>
      <c r="I424" s="34">
        <f t="shared" si="6"/>
        <v>0</v>
      </c>
    </row>
    <row r="425" spans="1:9" ht="15" x14ac:dyDescent="0.2">
      <c r="A425" s="28">
        <v>-12</v>
      </c>
      <c r="B425" s="35" t="s">
        <v>945</v>
      </c>
      <c r="C425" s="36" t="s">
        <v>10</v>
      </c>
      <c r="D425" s="37" t="s">
        <v>946</v>
      </c>
      <c r="E425" s="38">
        <v>3</v>
      </c>
      <c r="F425" s="36" t="s">
        <v>938</v>
      </c>
      <c r="G425" s="36" t="s">
        <v>136</v>
      </c>
      <c r="H425" s="39">
        <v>12</v>
      </c>
      <c r="I425" s="34">
        <f t="shared" si="6"/>
        <v>0</v>
      </c>
    </row>
    <row r="426" spans="1:9" ht="15" x14ac:dyDescent="0.2">
      <c r="A426" s="28">
        <v>-12</v>
      </c>
      <c r="B426" s="29" t="s">
        <v>947</v>
      </c>
      <c r="C426" s="30" t="s">
        <v>10</v>
      </c>
      <c r="D426" s="31" t="s">
        <v>948</v>
      </c>
      <c r="E426" s="32">
        <v>2</v>
      </c>
      <c r="F426" s="30" t="s">
        <v>938</v>
      </c>
      <c r="G426" s="30" t="s">
        <v>136</v>
      </c>
      <c r="H426" s="33">
        <v>12</v>
      </c>
      <c r="I426" s="34">
        <f t="shared" si="6"/>
        <v>0</v>
      </c>
    </row>
    <row r="427" spans="1:9" ht="15" x14ac:dyDescent="0.2">
      <c r="A427" s="28">
        <v>-12</v>
      </c>
      <c r="B427" s="35" t="s">
        <v>949</v>
      </c>
      <c r="C427" s="36" t="s">
        <v>10</v>
      </c>
      <c r="D427" s="37" t="s">
        <v>950</v>
      </c>
      <c r="E427" s="38">
        <v>2</v>
      </c>
      <c r="F427" s="36" t="s">
        <v>938</v>
      </c>
      <c r="G427" s="36" t="s">
        <v>136</v>
      </c>
      <c r="H427" s="39">
        <v>12</v>
      </c>
      <c r="I427" s="34">
        <f t="shared" si="6"/>
        <v>0</v>
      </c>
    </row>
    <row r="428" spans="1:9" ht="15" x14ac:dyDescent="0.2">
      <c r="A428" s="28">
        <v>-1</v>
      </c>
      <c r="B428" s="29" t="s">
        <v>951</v>
      </c>
      <c r="C428" s="30" t="s">
        <v>10</v>
      </c>
      <c r="D428" s="31" t="s">
        <v>952</v>
      </c>
      <c r="E428" s="32">
        <v>2</v>
      </c>
      <c r="F428" s="30" t="s">
        <v>938</v>
      </c>
      <c r="G428" s="30" t="s">
        <v>136</v>
      </c>
      <c r="H428" s="33">
        <v>12</v>
      </c>
      <c r="I428" s="34">
        <f t="shared" si="6"/>
        <v>11</v>
      </c>
    </row>
    <row r="429" spans="1:9" ht="15" x14ac:dyDescent="0.2">
      <c r="A429" s="28">
        <v>-1</v>
      </c>
      <c r="B429" s="35" t="s">
        <v>953</v>
      </c>
      <c r="C429" s="36" t="s">
        <v>10</v>
      </c>
      <c r="D429" s="37" t="s">
        <v>954</v>
      </c>
      <c r="E429" s="38">
        <v>2</v>
      </c>
      <c r="F429" s="36" t="s">
        <v>938</v>
      </c>
      <c r="G429" s="36" t="s">
        <v>136</v>
      </c>
      <c r="H429" s="39">
        <v>12</v>
      </c>
      <c r="I429" s="34">
        <f t="shared" si="6"/>
        <v>11</v>
      </c>
    </row>
    <row r="430" spans="1:9" ht="15" x14ac:dyDescent="0.2">
      <c r="A430" s="28">
        <v>1.75</v>
      </c>
      <c r="B430" s="29" t="s">
        <v>955</v>
      </c>
      <c r="C430" s="30" t="s">
        <v>10</v>
      </c>
      <c r="D430" s="31" t="s">
        <v>956</v>
      </c>
      <c r="E430" s="32">
        <v>1</v>
      </c>
      <c r="F430" s="30" t="s">
        <v>957</v>
      </c>
      <c r="G430" s="30" t="s">
        <v>136</v>
      </c>
      <c r="H430" s="33">
        <v>12</v>
      </c>
      <c r="I430" s="34">
        <f t="shared" si="6"/>
        <v>13.75</v>
      </c>
    </row>
    <row r="431" spans="1:9" ht="15" x14ac:dyDescent="0.2">
      <c r="A431" s="28">
        <v>27.5</v>
      </c>
      <c r="B431" s="29" t="s">
        <v>958</v>
      </c>
      <c r="C431" s="30" t="s">
        <v>10</v>
      </c>
      <c r="D431" s="31" t="s">
        <v>959</v>
      </c>
      <c r="E431" s="32">
        <v>2</v>
      </c>
      <c r="F431" s="40" t="s">
        <v>957</v>
      </c>
      <c r="G431" s="40" t="s">
        <v>136</v>
      </c>
      <c r="H431" s="33">
        <v>0</v>
      </c>
      <c r="I431" s="34">
        <f t="shared" si="6"/>
        <v>27.5</v>
      </c>
    </row>
    <row r="432" spans="1:9" ht="15" x14ac:dyDescent="0.2">
      <c r="A432" s="28">
        <v>-12</v>
      </c>
      <c r="B432" s="29" t="s">
        <v>960</v>
      </c>
      <c r="C432" s="30" t="s">
        <v>10</v>
      </c>
      <c r="D432" s="31" t="s">
        <v>961</v>
      </c>
      <c r="E432" s="32">
        <v>3</v>
      </c>
      <c r="F432" s="30" t="s">
        <v>938</v>
      </c>
      <c r="G432" s="30" t="s">
        <v>136</v>
      </c>
      <c r="H432" s="33">
        <v>12</v>
      </c>
      <c r="I432" s="34">
        <f t="shared" si="6"/>
        <v>0</v>
      </c>
    </row>
    <row r="433" spans="1:9" ht="15" x14ac:dyDescent="0.2">
      <c r="A433" s="28">
        <v>0.17</v>
      </c>
      <c r="B433" s="29" t="s">
        <v>962</v>
      </c>
      <c r="C433" s="30" t="s">
        <v>10</v>
      </c>
      <c r="D433" s="31" t="s">
        <v>963</v>
      </c>
      <c r="E433" s="32">
        <v>1</v>
      </c>
      <c r="F433" s="30" t="s">
        <v>957</v>
      </c>
      <c r="G433" s="30" t="s">
        <v>136</v>
      </c>
      <c r="H433" s="33">
        <v>12</v>
      </c>
      <c r="I433" s="34">
        <f t="shared" si="6"/>
        <v>12.17</v>
      </c>
    </row>
    <row r="434" spans="1:9" ht="15" x14ac:dyDescent="0.2">
      <c r="A434" s="28">
        <v>0.73</v>
      </c>
      <c r="B434" s="35" t="s">
        <v>964</v>
      </c>
      <c r="C434" s="36" t="s">
        <v>10</v>
      </c>
      <c r="D434" s="37" t="s">
        <v>965</v>
      </c>
      <c r="E434" s="38">
        <v>2</v>
      </c>
      <c r="F434" s="36" t="s">
        <v>957</v>
      </c>
      <c r="G434" s="36" t="s">
        <v>136</v>
      </c>
      <c r="H434" s="39">
        <v>12</v>
      </c>
      <c r="I434" s="34">
        <f t="shared" si="6"/>
        <v>12.73</v>
      </c>
    </row>
    <row r="435" spans="1:9" ht="15.75" customHeight="1" x14ac:dyDescent="0.2">
      <c r="A435" s="28">
        <v>-30.98</v>
      </c>
      <c r="B435" s="35" t="s">
        <v>966</v>
      </c>
      <c r="C435" s="36" t="s">
        <v>37</v>
      </c>
      <c r="D435" s="37" t="s">
        <v>967</v>
      </c>
      <c r="E435" s="38">
        <v>3</v>
      </c>
      <c r="F435" s="36" t="s">
        <v>968</v>
      </c>
      <c r="G435" s="36" t="s">
        <v>969</v>
      </c>
      <c r="H435" s="39">
        <v>144.52000000000001</v>
      </c>
      <c r="I435" s="34">
        <f t="shared" si="6"/>
        <v>113.54</v>
      </c>
    </row>
    <row r="436" spans="1:9" ht="15.75" customHeight="1" x14ac:dyDescent="0.2">
      <c r="A436" s="28">
        <v>-35.549999999999997</v>
      </c>
      <c r="B436" s="35" t="s">
        <v>970</v>
      </c>
      <c r="C436" s="36" t="s">
        <v>37</v>
      </c>
      <c r="D436" s="37" t="s">
        <v>971</v>
      </c>
      <c r="E436" s="38">
        <v>4</v>
      </c>
      <c r="F436" s="36" t="s">
        <v>968</v>
      </c>
      <c r="G436" s="36" t="s">
        <v>969</v>
      </c>
      <c r="H436" s="39">
        <v>257.08999999999997</v>
      </c>
      <c r="I436" s="34">
        <f t="shared" si="6"/>
        <v>221.53999999999996</v>
      </c>
    </row>
    <row r="437" spans="1:9" ht="15.75" customHeight="1" x14ac:dyDescent="0.2">
      <c r="A437" s="28">
        <v>-30.84</v>
      </c>
      <c r="B437" s="29" t="s">
        <v>972</v>
      </c>
      <c r="C437" s="30" t="s">
        <v>37</v>
      </c>
      <c r="D437" s="31" t="s">
        <v>973</v>
      </c>
      <c r="E437" s="32">
        <v>3</v>
      </c>
      <c r="F437" s="30" t="s">
        <v>968</v>
      </c>
      <c r="G437" s="30" t="s">
        <v>969</v>
      </c>
      <c r="H437" s="33">
        <v>197.98</v>
      </c>
      <c r="I437" s="34">
        <f t="shared" si="6"/>
        <v>167.14</v>
      </c>
    </row>
    <row r="438" spans="1:9" ht="15" x14ac:dyDescent="0.2">
      <c r="A438" s="28">
        <v>-38.659999999999997</v>
      </c>
      <c r="B438" s="29" t="s">
        <v>974</v>
      </c>
      <c r="C438" s="30" t="s">
        <v>37</v>
      </c>
      <c r="D438" s="31" t="s">
        <v>975</v>
      </c>
      <c r="E438" s="32">
        <v>1</v>
      </c>
      <c r="F438" s="30" t="s">
        <v>968</v>
      </c>
      <c r="G438" s="30" t="s">
        <v>969</v>
      </c>
      <c r="H438" s="33">
        <v>217.87</v>
      </c>
      <c r="I438" s="34">
        <f t="shared" si="6"/>
        <v>179.21</v>
      </c>
    </row>
    <row r="439" spans="1:9" ht="15" x14ac:dyDescent="0.2">
      <c r="A439" s="28">
        <v>-9.5399999999999991</v>
      </c>
      <c r="B439" s="35" t="s">
        <v>976</v>
      </c>
      <c r="C439" s="36" t="s">
        <v>37</v>
      </c>
      <c r="D439" s="37" t="s">
        <v>977</v>
      </c>
      <c r="E439" s="38">
        <v>2</v>
      </c>
      <c r="F439" s="36" t="s">
        <v>968</v>
      </c>
      <c r="G439" s="36" t="s">
        <v>969</v>
      </c>
      <c r="H439" s="39">
        <v>26.26</v>
      </c>
      <c r="I439" s="34">
        <f t="shared" si="6"/>
        <v>16.720000000000002</v>
      </c>
    </row>
    <row r="440" spans="1:9" ht="15" x14ac:dyDescent="0.2">
      <c r="A440" s="28">
        <v>-4.7699999999999996</v>
      </c>
      <c r="B440" s="29" t="s">
        <v>978</v>
      </c>
      <c r="C440" s="30" t="s">
        <v>37</v>
      </c>
      <c r="D440" s="31" t="s">
        <v>979</v>
      </c>
      <c r="E440" s="32">
        <v>1</v>
      </c>
      <c r="F440" s="30" t="s">
        <v>968</v>
      </c>
      <c r="G440" s="30" t="s">
        <v>969</v>
      </c>
      <c r="H440" s="33">
        <v>13.13</v>
      </c>
      <c r="I440" s="34">
        <f t="shared" si="6"/>
        <v>8.3600000000000012</v>
      </c>
    </row>
    <row r="441" spans="1:9" ht="15" x14ac:dyDescent="0.2">
      <c r="A441" s="28">
        <v>-4.7699999999999996</v>
      </c>
      <c r="B441" s="35" t="s">
        <v>980</v>
      </c>
      <c r="C441" s="36" t="s">
        <v>37</v>
      </c>
      <c r="D441" s="37" t="s">
        <v>981</v>
      </c>
      <c r="E441" s="38">
        <v>2</v>
      </c>
      <c r="F441" s="36" t="s">
        <v>968</v>
      </c>
      <c r="G441" s="36" t="s">
        <v>969</v>
      </c>
      <c r="H441" s="39">
        <v>13.13</v>
      </c>
      <c r="I441" s="34">
        <f t="shared" si="6"/>
        <v>8.3600000000000012</v>
      </c>
    </row>
    <row r="442" spans="1:9" ht="15" x14ac:dyDescent="0.2">
      <c r="A442" s="28">
        <v>27.79</v>
      </c>
      <c r="B442" s="29" t="s">
        <v>982</v>
      </c>
      <c r="C442" s="30" t="s">
        <v>37</v>
      </c>
      <c r="D442" s="31" t="s">
        <v>983</v>
      </c>
      <c r="E442" s="32">
        <v>2</v>
      </c>
      <c r="F442" s="30" t="s">
        <v>968</v>
      </c>
      <c r="G442" s="30" t="s">
        <v>969</v>
      </c>
      <c r="H442" s="33">
        <v>39.159999999999997</v>
      </c>
      <c r="I442" s="34">
        <f t="shared" si="6"/>
        <v>66.949999999999989</v>
      </c>
    </row>
    <row r="443" spans="1:9" ht="15" x14ac:dyDescent="0.2">
      <c r="A443" s="28">
        <v>42.13</v>
      </c>
      <c r="B443" s="35" t="s">
        <v>984</v>
      </c>
      <c r="C443" s="36" t="s">
        <v>37</v>
      </c>
      <c r="D443" s="37" t="s">
        <v>985</v>
      </c>
      <c r="E443" s="38">
        <v>2</v>
      </c>
      <c r="F443" s="36" t="s">
        <v>968</v>
      </c>
      <c r="G443" s="36" t="s">
        <v>969</v>
      </c>
      <c r="H443" s="39">
        <v>26.26</v>
      </c>
      <c r="I443" s="34">
        <f t="shared" si="6"/>
        <v>68.39</v>
      </c>
    </row>
    <row r="444" spans="1:9" ht="15.75" customHeight="1" x14ac:dyDescent="0.2">
      <c r="A444" s="28">
        <v>408.26</v>
      </c>
      <c r="B444" s="35" t="s">
        <v>986</v>
      </c>
      <c r="C444" s="36" t="s">
        <v>37</v>
      </c>
      <c r="D444" s="37" t="s">
        <v>987</v>
      </c>
      <c r="E444" s="38">
        <v>3</v>
      </c>
      <c r="F444" s="36" t="s">
        <v>800</v>
      </c>
      <c r="G444" s="36" t="s">
        <v>988</v>
      </c>
      <c r="H444" s="39">
        <v>130</v>
      </c>
      <c r="I444" s="34">
        <f t="shared" si="6"/>
        <v>538.26</v>
      </c>
    </row>
    <row r="445" spans="1:9" ht="15.75" customHeight="1" x14ac:dyDescent="0.2">
      <c r="A445" s="28">
        <v>133.18</v>
      </c>
      <c r="B445" s="29" t="s">
        <v>989</v>
      </c>
      <c r="C445" s="30" t="s">
        <v>37</v>
      </c>
      <c r="D445" s="31" t="s">
        <v>990</v>
      </c>
      <c r="E445" s="32">
        <v>6</v>
      </c>
      <c r="F445" s="30" t="s">
        <v>800</v>
      </c>
      <c r="G445" s="30" t="s">
        <v>988</v>
      </c>
      <c r="H445" s="33">
        <v>321.45</v>
      </c>
      <c r="I445" s="34">
        <f t="shared" si="6"/>
        <v>454.63</v>
      </c>
    </row>
    <row r="446" spans="1:9" ht="15.75" customHeight="1" x14ac:dyDescent="0.2">
      <c r="A446" s="28">
        <v>-241.14</v>
      </c>
      <c r="B446" s="35" t="s">
        <v>991</v>
      </c>
      <c r="C446" s="36" t="s">
        <v>37</v>
      </c>
      <c r="D446" s="37" t="s">
        <v>992</v>
      </c>
      <c r="E446" s="38">
        <v>2</v>
      </c>
      <c r="F446" s="36" t="s">
        <v>800</v>
      </c>
      <c r="G446" s="36" t="s">
        <v>988</v>
      </c>
      <c r="H446" s="39">
        <v>241.14</v>
      </c>
      <c r="I446" s="34">
        <f t="shared" si="6"/>
        <v>0</v>
      </c>
    </row>
    <row r="447" spans="1:9" ht="15.75" customHeight="1" x14ac:dyDescent="0.2">
      <c r="A447" s="28">
        <v>246.52</v>
      </c>
      <c r="B447" s="29" t="s">
        <v>993</v>
      </c>
      <c r="C447" s="30" t="s">
        <v>37</v>
      </c>
      <c r="D447" s="31" t="s">
        <v>994</v>
      </c>
      <c r="E447" s="32">
        <v>3</v>
      </c>
      <c r="F447" s="30" t="s">
        <v>800</v>
      </c>
      <c r="G447" s="30" t="s">
        <v>988</v>
      </c>
      <c r="H447" s="33">
        <v>343.66</v>
      </c>
      <c r="I447" s="34">
        <f t="shared" si="6"/>
        <v>590.18000000000006</v>
      </c>
    </row>
    <row r="448" spans="1:9" ht="15.75" customHeight="1" x14ac:dyDescent="0.2">
      <c r="A448" s="28">
        <v>289.26</v>
      </c>
      <c r="B448" s="35" t="s">
        <v>995</v>
      </c>
      <c r="C448" s="36" t="s">
        <v>37</v>
      </c>
      <c r="D448" s="37" t="s">
        <v>992</v>
      </c>
      <c r="E448" s="38">
        <v>6</v>
      </c>
      <c r="F448" s="36" t="s">
        <v>800</v>
      </c>
      <c r="G448" s="36" t="s">
        <v>988</v>
      </c>
      <c r="H448" s="39">
        <v>450.27</v>
      </c>
      <c r="I448" s="34">
        <f t="shared" si="6"/>
        <v>739.53</v>
      </c>
    </row>
    <row r="449" spans="1:9" ht="15.75" customHeight="1" x14ac:dyDescent="0.2">
      <c r="A449" s="28">
        <v>183.79</v>
      </c>
      <c r="B449" s="29" t="s">
        <v>996</v>
      </c>
      <c r="C449" s="30" t="s">
        <v>37</v>
      </c>
      <c r="D449" s="31" t="s">
        <v>997</v>
      </c>
      <c r="E449" s="32">
        <v>6</v>
      </c>
      <c r="F449" s="30" t="s">
        <v>800</v>
      </c>
      <c r="G449" s="30" t="s">
        <v>988</v>
      </c>
      <c r="H449" s="33">
        <v>316.24</v>
      </c>
      <c r="I449" s="34">
        <f t="shared" si="6"/>
        <v>500.03</v>
      </c>
    </row>
    <row r="450" spans="1:9" ht="15.75" customHeight="1" x14ac:dyDescent="0.2">
      <c r="A450" s="28">
        <v>373.57</v>
      </c>
      <c r="B450" s="35" t="s">
        <v>998</v>
      </c>
      <c r="C450" s="36" t="s">
        <v>37</v>
      </c>
      <c r="D450" s="37" t="s">
        <v>999</v>
      </c>
      <c r="E450" s="38">
        <v>6</v>
      </c>
      <c r="F450" s="36" t="s">
        <v>800</v>
      </c>
      <c r="G450" s="36" t="s">
        <v>988</v>
      </c>
      <c r="H450" s="39">
        <v>169.07</v>
      </c>
      <c r="I450" s="34">
        <f t="shared" si="6"/>
        <v>542.64</v>
      </c>
    </row>
    <row r="451" spans="1:9" ht="15.75" customHeight="1" x14ac:dyDescent="0.2">
      <c r="A451" s="28">
        <v>253.72</v>
      </c>
      <c r="B451" s="29" t="s">
        <v>1000</v>
      </c>
      <c r="C451" s="30" t="s">
        <v>37</v>
      </c>
      <c r="D451" s="31" t="s">
        <v>1001</v>
      </c>
      <c r="E451" s="32">
        <v>3</v>
      </c>
      <c r="F451" s="30" t="s">
        <v>800</v>
      </c>
      <c r="G451" s="30" t="s">
        <v>988</v>
      </c>
      <c r="H451" s="33">
        <v>262.52</v>
      </c>
      <c r="I451" s="34">
        <f t="shared" si="6"/>
        <v>516.24</v>
      </c>
    </row>
    <row r="452" spans="1:9" ht="15.75" customHeight="1" x14ac:dyDescent="0.2">
      <c r="A452" s="28">
        <v>289.61</v>
      </c>
      <c r="B452" s="35" t="s">
        <v>1002</v>
      </c>
      <c r="C452" s="36" t="s">
        <v>37</v>
      </c>
      <c r="D452" s="37" t="s">
        <v>1003</v>
      </c>
      <c r="E452" s="38">
        <v>3</v>
      </c>
      <c r="F452" s="36" t="s">
        <v>800</v>
      </c>
      <c r="G452" s="36" t="s">
        <v>988</v>
      </c>
      <c r="H452" s="39">
        <v>238.27</v>
      </c>
      <c r="I452" s="34">
        <f t="shared" si="6"/>
        <v>527.88</v>
      </c>
    </row>
    <row r="453" spans="1:9" ht="15.75" customHeight="1" x14ac:dyDescent="0.2">
      <c r="A453" s="28">
        <v>227.81</v>
      </c>
      <c r="B453" s="29" t="s">
        <v>1004</v>
      </c>
      <c r="C453" s="30" t="s">
        <v>37</v>
      </c>
      <c r="D453" s="31" t="s">
        <v>1005</v>
      </c>
      <c r="E453" s="32">
        <v>3</v>
      </c>
      <c r="F453" s="30" t="s">
        <v>800</v>
      </c>
      <c r="G453" s="30" t="s">
        <v>988</v>
      </c>
      <c r="H453" s="33">
        <v>118.75</v>
      </c>
      <c r="I453" s="34">
        <f t="shared" si="6"/>
        <v>346.56</v>
      </c>
    </row>
    <row r="454" spans="1:9" ht="15.75" customHeight="1" x14ac:dyDescent="0.2">
      <c r="A454" s="28">
        <v>759.53</v>
      </c>
      <c r="B454" s="29" t="s">
        <v>1006</v>
      </c>
      <c r="C454" s="30" t="s">
        <v>37</v>
      </c>
      <c r="D454" s="31" t="s">
        <v>1007</v>
      </c>
      <c r="E454" s="32">
        <v>3</v>
      </c>
      <c r="F454" s="40" t="s">
        <v>800</v>
      </c>
      <c r="G454" s="40" t="s">
        <v>988</v>
      </c>
      <c r="H454" s="33">
        <v>0</v>
      </c>
      <c r="I454" s="34">
        <f t="shared" si="6"/>
        <v>759.53</v>
      </c>
    </row>
    <row r="455" spans="1:9" ht="15.75" customHeight="1" x14ac:dyDescent="0.2">
      <c r="A455" s="28">
        <v>273.69</v>
      </c>
      <c r="B455" s="29" t="s">
        <v>1008</v>
      </c>
      <c r="C455" s="30" t="s">
        <v>37</v>
      </c>
      <c r="D455" s="31" t="s">
        <v>1009</v>
      </c>
      <c r="E455" s="32">
        <v>3</v>
      </c>
      <c r="F455" s="30" t="s">
        <v>800</v>
      </c>
      <c r="G455" s="30" t="s">
        <v>988</v>
      </c>
      <c r="H455" s="33">
        <v>177.49</v>
      </c>
      <c r="I455" s="34">
        <f t="shared" si="6"/>
        <v>451.18</v>
      </c>
    </row>
    <row r="456" spans="1:9" ht="15" x14ac:dyDescent="0.2">
      <c r="A456" s="28">
        <v>-16.5</v>
      </c>
      <c r="B456" s="29" t="s">
        <v>1010</v>
      </c>
      <c r="C456" s="30" t="s">
        <v>10</v>
      </c>
      <c r="D456" s="31" t="s">
        <v>1011</v>
      </c>
      <c r="E456" s="32">
        <v>3</v>
      </c>
      <c r="F456" s="30" t="s">
        <v>305</v>
      </c>
      <c r="G456" s="30" t="s">
        <v>306</v>
      </c>
      <c r="H456" s="33">
        <v>16.5</v>
      </c>
      <c r="I456" s="34">
        <f t="shared" si="6"/>
        <v>0</v>
      </c>
    </row>
    <row r="457" spans="1:9" ht="15" x14ac:dyDescent="0.2">
      <c r="A457" s="28">
        <v>-16.5</v>
      </c>
      <c r="B457" s="35" t="s">
        <v>1012</v>
      </c>
      <c r="C457" s="36" t="s">
        <v>10</v>
      </c>
      <c r="D457" s="37" t="s">
        <v>1013</v>
      </c>
      <c r="E457" s="38">
        <v>3</v>
      </c>
      <c r="F457" s="36" t="s">
        <v>305</v>
      </c>
      <c r="G457" s="36" t="s">
        <v>306</v>
      </c>
      <c r="H457" s="39">
        <v>16.5</v>
      </c>
      <c r="I457" s="34">
        <f t="shared" si="6"/>
        <v>0</v>
      </c>
    </row>
    <row r="458" spans="1:9" ht="15" x14ac:dyDescent="0.2">
      <c r="A458" s="28">
        <v>0</v>
      </c>
      <c r="B458" s="35" t="s">
        <v>1014</v>
      </c>
      <c r="C458" s="36" t="s">
        <v>37</v>
      </c>
      <c r="D458" s="37" t="s">
        <v>1015</v>
      </c>
      <c r="E458" s="38">
        <v>2</v>
      </c>
      <c r="F458" s="36" t="s">
        <v>1016</v>
      </c>
      <c r="G458" s="36" t="s">
        <v>1017</v>
      </c>
      <c r="H458" s="39">
        <v>200</v>
      </c>
      <c r="I458" s="34">
        <f t="shared" si="6"/>
        <v>200</v>
      </c>
    </row>
    <row r="459" spans="1:9" ht="15" x14ac:dyDescent="0.2">
      <c r="A459" s="28">
        <v>0</v>
      </c>
      <c r="B459" s="29" t="s">
        <v>1018</v>
      </c>
      <c r="C459" s="30" t="s">
        <v>37</v>
      </c>
      <c r="D459" s="31" t="s">
        <v>1019</v>
      </c>
      <c r="E459" s="32">
        <v>4</v>
      </c>
      <c r="F459" s="30" t="s">
        <v>1016</v>
      </c>
      <c r="G459" s="30" t="s">
        <v>1017</v>
      </c>
      <c r="H459" s="33">
        <v>200</v>
      </c>
      <c r="I459" s="34">
        <f t="shared" si="6"/>
        <v>200</v>
      </c>
    </row>
    <row r="460" spans="1:9" ht="15" x14ac:dyDescent="0.2">
      <c r="A460" s="28">
        <v>0</v>
      </c>
      <c r="B460" s="35" t="s">
        <v>1020</v>
      </c>
      <c r="C460" s="36" t="s">
        <v>37</v>
      </c>
      <c r="D460" s="37" t="s">
        <v>1021</v>
      </c>
      <c r="E460" s="38">
        <v>4</v>
      </c>
      <c r="F460" s="36" t="s">
        <v>1016</v>
      </c>
      <c r="G460" s="36" t="s">
        <v>1017</v>
      </c>
      <c r="H460" s="39">
        <v>200</v>
      </c>
      <c r="I460" s="34">
        <f t="shared" si="6"/>
        <v>200</v>
      </c>
    </row>
    <row r="461" spans="1:9" ht="15" x14ac:dyDescent="0.2">
      <c r="A461" s="28">
        <v>-15</v>
      </c>
      <c r="B461" s="35" t="s">
        <v>1022</v>
      </c>
      <c r="C461" s="36" t="s">
        <v>37</v>
      </c>
      <c r="D461" s="37" t="s">
        <v>1023</v>
      </c>
      <c r="E461" s="38">
        <v>4</v>
      </c>
      <c r="F461" s="36" t="s">
        <v>1016</v>
      </c>
      <c r="G461" s="36" t="s">
        <v>1017</v>
      </c>
      <c r="H461" s="39">
        <v>15</v>
      </c>
      <c r="I461" s="34">
        <f t="shared" si="6"/>
        <v>0</v>
      </c>
    </row>
    <row r="462" spans="1:9" ht="15" x14ac:dyDescent="0.2">
      <c r="A462" s="28">
        <v>-45</v>
      </c>
      <c r="B462" s="29" t="s">
        <v>1024</v>
      </c>
      <c r="C462" s="30" t="s">
        <v>37</v>
      </c>
      <c r="D462" s="31" t="s">
        <v>1025</v>
      </c>
      <c r="E462" s="32">
        <v>3</v>
      </c>
      <c r="F462" s="30" t="s">
        <v>1016</v>
      </c>
      <c r="G462" s="30" t="s">
        <v>1017</v>
      </c>
      <c r="H462" s="33">
        <v>45</v>
      </c>
      <c r="I462" s="34">
        <f t="shared" si="6"/>
        <v>0</v>
      </c>
    </row>
    <row r="463" spans="1:9" ht="15" x14ac:dyDescent="0.2">
      <c r="A463" s="28">
        <v>0</v>
      </c>
      <c r="B463" s="35" t="s">
        <v>1026</v>
      </c>
      <c r="C463" s="36" t="s">
        <v>37</v>
      </c>
      <c r="D463" s="37" t="s">
        <v>1027</v>
      </c>
      <c r="E463" s="38">
        <v>4</v>
      </c>
      <c r="F463" s="36" t="s">
        <v>1016</v>
      </c>
      <c r="G463" s="36" t="s">
        <v>1017</v>
      </c>
      <c r="H463" s="39">
        <v>200</v>
      </c>
      <c r="I463" s="34">
        <f t="shared" si="6"/>
        <v>200</v>
      </c>
    </row>
    <row r="464" spans="1:9" ht="15" x14ac:dyDescent="0.2">
      <c r="A464" s="28">
        <v>0</v>
      </c>
      <c r="B464" s="29" t="s">
        <v>1028</v>
      </c>
      <c r="C464" s="30" t="s">
        <v>37</v>
      </c>
      <c r="D464" s="31" t="s">
        <v>1029</v>
      </c>
      <c r="E464" s="32">
        <v>4</v>
      </c>
      <c r="F464" s="30" t="s">
        <v>1016</v>
      </c>
      <c r="G464" s="30" t="s">
        <v>1017</v>
      </c>
      <c r="H464" s="33">
        <v>200</v>
      </c>
      <c r="I464" s="34">
        <f t="shared" si="6"/>
        <v>200</v>
      </c>
    </row>
    <row r="465" spans="1:9" ht="15" x14ac:dyDescent="0.2">
      <c r="A465" s="28">
        <v>78.040000000000006</v>
      </c>
      <c r="B465" s="29" t="s">
        <v>1030</v>
      </c>
      <c r="C465" s="30" t="s">
        <v>19</v>
      </c>
      <c r="D465" s="31" t="s">
        <v>1031</v>
      </c>
      <c r="E465" s="32">
        <v>1</v>
      </c>
      <c r="F465" s="30" t="s">
        <v>915</v>
      </c>
      <c r="G465" s="30" t="s">
        <v>916</v>
      </c>
      <c r="H465" s="33">
        <v>68.03</v>
      </c>
      <c r="I465" s="34">
        <f t="shared" si="6"/>
        <v>146.07</v>
      </c>
    </row>
    <row r="466" spans="1:9" ht="15" x14ac:dyDescent="0.2">
      <c r="A466" s="28">
        <v>10.86</v>
      </c>
      <c r="B466" s="29" t="s">
        <v>1032</v>
      </c>
      <c r="C466" s="30" t="s">
        <v>10</v>
      </c>
      <c r="D466" s="31" t="s">
        <v>1033</v>
      </c>
      <c r="E466" s="32">
        <v>3</v>
      </c>
      <c r="F466" s="30" t="s">
        <v>135</v>
      </c>
      <c r="G466" s="30" t="s">
        <v>136</v>
      </c>
      <c r="H466" s="33">
        <v>95.24</v>
      </c>
      <c r="I466" s="34">
        <f t="shared" si="6"/>
        <v>106.1</v>
      </c>
    </row>
    <row r="467" spans="1:9" ht="15" x14ac:dyDescent="0.2">
      <c r="A467" s="28">
        <v>-4.66</v>
      </c>
      <c r="B467" s="35" t="s">
        <v>1034</v>
      </c>
      <c r="C467" s="36" t="s">
        <v>10</v>
      </c>
      <c r="D467" s="37" t="s">
        <v>1035</v>
      </c>
      <c r="E467" s="38">
        <v>3</v>
      </c>
      <c r="F467" s="36" t="s">
        <v>135</v>
      </c>
      <c r="G467" s="36" t="s">
        <v>136</v>
      </c>
      <c r="H467" s="39">
        <v>16.850000000000001</v>
      </c>
      <c r="I467" s="34">
        <f t="shared" si="6"/>
        <v>12.190000000000001</v>
      </c>
    </row>
    <row r="468" spans="1:9" ht="15" x14ac:dyDescent="0.2">
      <c r="A468" s="28">
        <v>10.89</v>
      </c>
      <c r="B468" s="35" t="s">
        <v>1036</v>
      </c>
      <c r="C468" s="36" t="s">
        <v>10</v>
      </c>
      <c r="D468" s="37" t="s">
        <v>1037</v>
      </c>
      <c r="E468" s="38">
        <v>3</v>
      </c>
      <c r="F468" s="36" t="s">
        <v>135</v>
      </c>
      <c r="G468" s="36" t="s">
        <v>136</v>
      </c>
      <c r="H468" s="39">
        <v>95.24</v>
      </c>
      <c r="I468" s="34">
        <f t="shared" si="6"/>
        <v>106.13</v>
      </c>
    </row>
    <row r="469" spans="1:9" ht="15" x14ac:dyDescent="0.2">
      <c r="A469" s="28">
        <v>10.89</v>
      </c>
      <c r="B469" s="29" t="s">
        <v>1038</v>
      </c>
      <c r="C469" s="30" t="s">
        <v>10</v>
      </c>
      <c r="D469" s="31" t="s">
        <v>1039</v>
      </c>
      <c r="E469" s="32">
        <v>3</v>
      </c>
      <c r="F469" s="30" t="s">
        <v>135</v>
      </c>
      <c r="G469" s="30" t="s">
        <v>136</v>
      </c>
      <c r="H469" s="33">
        <v>95.24</v>
      </c>
      <c r="I469" s="34">
        <f t="shared" si="6"/>
        <v>106.13</v>
      </c>
    </row>
    <row r="470" spans="1:9" ht="15" x14ac:dyDescent="0.2">
      <c r="A470" s="28">
        <v>-60</v>
      </c>
      <c r="B470" s="35" t="s">
        <v>1040</v>
      </c>
      <c r="C470" s="36" t="s">
        <v>37</v>
      </c>
      <c r="D470" s="37" t="s">
        <v>1041</v>
      </c>
      <c r="E470" s="38">
        <v>3</v>
      </c>
      <c r="F470" s="36" t="s">
        <v>39</v>
      </c>
      <c r="G470" s="36" t="s">
        <v>40</v>
      </c>
      <c r="H470" s="39">
        <v>60</v>
      </c>
      <c r="I470" s="34">
        <f t="shared" si="6"/>
        <v>0</v>
      </c>
    </row>
    <row r="471" spans="1:9" ht="15" x14ac:dyDescent="0.2">
      <c r="A471" s="28">
        <v>-4.66</v>
      </c>
      <c r="B471" s="29" t="s">
        <v>1042</v>
      </c>
      <c r="C471" s="30" t="s">
        <v>10</v>
      </c>
      <c r="D471" s="31" t="s">
        <v>1043</v>
      </c>
      <c r="E471" s="32">
        <v>3</v>
      </c>
      <c r="F471" s="30" t="s">
        <v>135</v>
      </c>
      <c r="G471" s="30" t="s">
        <v>136</v>
      </c>
      <c r="H471" s="33">
        <v>16.850000000000001</v>
      </c>
      <c r="I471" s="34">
        <f t="shared" si="6"/>
        <v>12.190000000000001</v>
      </c>
    </row>
    <row r="472" spans="1:9" ht="15" x14ac:dyDescent="0.2">
      <c r="A472" s="28">
        <v>-99.54</v>
      </c>
      <c r="B472" s="29" t="s">
        <v>1044</v>
      </c>
      <c r="C472" s="30" t="s">
        <v>19</v>
      </c>
      <c r="D472" s="31" t="s">
        <v>1045</v>
      </c>
      <c r="E472" s="32">
        <v>3</v>
      </c>
      <c r="F472" s="30" t="s">
        <v>47</v>
      </c>
      <c r="G472" s="30" t="s">
        <v>48</v>
      </c>
      <c r="H472" s="33">
        <v>119.62</v>
      </c>
      <c r="I472" s="34">
        <f t="shared" si="6"/>
        <v>20.079999999999998</v>
      </c>
    </row>
    <row r="473" spans="1:9" ht="15" x14ac:dyDescent="0.2">
      <c r="A473" s="28">
        <v>-13</v>
      </c>
      <c r="B473" s="35" t="s">
        <v>1046</v>
      </c>
      <c r="C473" s="36" t="s">
        <v>10</v>
      </c>
      <c r="D473" s="37" t="s">
        <v>1047</v>
      </c>
      <c r="E473" s="38">
        <v>3</v>
      </c>
      <c r="F473" s="36" t="s">
        <v>1048</v>
      </c>
      <c r="G473" s="36" t="s">
        <v>829</v>
      </c>
      <c r="H473" s="39">
        <v>13</v>
      </c>
      <c r="I473" s="34">
        <f t="shared" si="6"/>
        <v>0</v>
      </c>
    </row>
    <row r="474" spans="1:9" ht="15" x14ac:dyDescent="0.2">
      <c r="A474" s="28">
        <v>-13</v>
      </c>
      <c r="B474" s="35" t="s">
        <v>1049</v>
      </c>
      <c r="C474" s="36" t="s">
        <v>10</v>
      </c>
      <c r="D474" s="37" t="s">
        <v>1050</v>
      </c>
      <c r="E474" s="38">
        <v>3</v>
      </c>
      <c r="F474" s="36" t="s">
        <v>1048</v>
      </c>
      <c r="G474" s="36" t="s">
        <v>829</v>
      </c>
      <c r="H474" s="39">
        <v>13</v>
      </c>
      <c r="I474" s="34">
        <f t="shared" si="6"/>
        <v>0</v>
      </c>
    </row>
    <row r="475" spans="1:9" ht="15" x14ac:dyDescent="0.2">
      <c r="A475" s="28">
        <v>-22.19</v>
      </c>
      <c r="B475" s="29" t="s">
        <v>1051</v>
      </c>
      <c r="C475" s="30" t="s">
        <v>37</v>
      </c>
      <c r="D475" s="31" t="s">
        <v>1052</v>
      </c>
      <c r="E475" s="32">
        <v>4</v>
      </c>
      <c r="F475" s="30" t="s">
        <v>1053</v>
      </c>
      <c r="G475" s="30" t="s">
        <v>1054</v>
      </c>
      <c r="H475" s="33">
        <v>158.56</v>
      </c>
      <c r="I475" s="34">
        <f t="shared" si="6"/>
        <v>136.37</v>
      </c>
    </row>
    <row r="476" spans="1:9" ht="15" x14ac:dyDescent="0.2">
      <c r="A476" s="28">
        <v>-11.19</v>
      </c>
      <c r="B476" s="35" t="s">
        <v>1055</v>
      </c>
      <c r="C476" s="36" t="s">
        <v>37</v>
      </c>
      <c r="D476" s="37" t="s">
        <v>1056</v>
      </c>
      <c r="E476" s="38">
        <v>4</v>
      </c>
      <c r="F476" s="36" t="s">
        <v>1053</v>
      </c>
      <c r="G476" s="36" t="s">
        <v>1054</v>
      </c>
      <c r="H476" s="39">
        <v>77.010000000000005</v>
      </c>
      <c r="I476" s="34">
        <f t="shared" si="6"/>
        <v>65.820000000000007</v>
      </c>
    </row>
    <row r="477" spans="1:9" ht="15" x14ac:dyDescent="0.2">
      <c r="A477" s="28">
        <v>-16.190000000000001</v>
      </c>
      <c r="B477" s="29" t="s">
        <v>1057</v>
      </c>
      <c r="C477" s="30" t="s">
        <v>37</v>
      </c>
      <c r="D477" s="31" t="s">
        <v>1058</v>
      </c>
      <c r="E477" s="32">
        <v>4</v>
      </c>
      <c r="F477" s="30" t="s">
        <v>1053</v>
      </c>
      <c r="G477" s="30" t="s">
        <v>1054</v>
      </c>
      <c r="H477" s="33">
        <v>49.76</v>
      </c>
      <c r="I477" s="34">
        <f t="shared" si="6"/>
        <v>33.569999999999993</v>
      </c>
    </row>
    <row r="478" spans="1:9" ht="15" x14ac:dyDescent="0.2">
      <c r="A478" s="28">
        <v>-47.14</v>
      </c>
      <c r="B478" s="29" t="s">
        <v>1059</v>
      </c>
      <c r="C478" s="30" t="s">
        <v>37</v>
      </c>
      <c r="D478" s="31" t="s">
        <v>1060</v>
      </c>
      <c r="E478" s="32">
        <v>4</v>
      </c>
      <c r="F478" s="30" t="s">
        <v>1053</v>
      </c>
      <c r="G478" s="30" t="s">
        <v>1054</v>
      </c>
      <c r="H478" s="33">
        <v>48.59</v>
      </c>
      <c r="I478" s="34">
        <f t="shared" si="6"/>
        <v>1.4500000000000028</v>
      </c>
    </row>
    <row r="479" spans="1:9" ht="15" x14ac:dyDescent="0.2">
      <c r="A479" s="28">
        <v>-41.41</v>
      </c>
      <c r="B479" s="35" t="s">
        <v>1061</v>
      </c>
      <c r="C479" s="36" t="s">
        <v>37</v>
      </c>
      <c r="D479" s="37" t="s">
        <v>1062</v>
      </c>
      <c r="E479" s="38">
        <v>4</v>
      </c>
      <c r="F479" s="36" t="s">
        <v>1053</v>
      </c>
      <c r="G479" s="36" t="s">
        <v>1054</v>
      </c>
      <c r="H479" s="39">
        <v>47.04</v>
      </c>
      <c r="I479" s="34">
        <f t="shared" si="6"/>
        <v>5.6300000000000026</v>
      </c>
    </row>
    <row r="480" spans="1:9" ht="15" x14ac:dyDescent="0.2">
      <c r="A480" s="28">
        <v>-30.48</v>
      </c>
      <c r="B480" s="29" t="s">
        <v>1063</v>
      </c>
      <c r="C480" s="30" t="s">
        <v>37</v>
      </c>
      <c r="D480" s="31" t="s">
        <v>1064</v>
      </c>
      <c r="E480" s="32">
        <v>4</v>
      </c>
      <c r="F480" s="30" t="s">
        <v>1053</v>
      </c>
      <c r="G480" s="30" t="s">
        <v>1054</v>
      </c>
      <c r="H480" s="33">
        <v>34.28</v>
      </c>
      <c r="I480" s="34">
        <f t="shared" si="6"/>
        <v>3.8000000000000007</v>
      </c>
    </row>
    <row r="481" spans="1:9" ht="15" x14ac:dyDescent="0.2">
      <c r="A481" s="28">
        <v>-48.1</v>
      </c>
      <c r="B481" s="35" t="s">
        <v>1065</v>
      </c>
      <c r="C481" s="36" t="s">
        <v>37</v>
      </c>
      <c r="D481" s="37" t="s">
        <v>1066</v>
      </c>
      <c r="E481" s="38">
        <v>4</v>
      </c>
      <c r="F481" s="36" t="s">
        <v>1053</v>
      </c>
      <c r="G481" s="36" t="s">
        <v>1054</v>
      </c>
      <c r="H481" s="39">
        <v>140.66999999999999</v>
      </c>
      <c r="I481" s="34">
        <f t="shared" si="6"/>
        <v>92.57</v>
      </c>
    </row>
    <row r="482" spans="1:9" ht="15" x14ac:dyDescent="0.2">
      <c r="A482" s="28">
        <v>43.67</v>
      </c>
      <c r="B482" s="35" t="s">
        <v>1067</v>
      </c>
      <c r="C482" s="36" t="s">
        <v>37</v>
      </c>
      <c r="D482" s="37" t="s">
        <v>1068</v>
      </c>
      <c r="E482" s="38">
        <v>6</v>
      </c>
      <c r="F482" s="41" t="s">
        <v>1053</v>
      </c>
      <c r="G482" s="41" t="s">
        <v>1054</v>
      </c>
      <c r="H482" s="39">
        <v>0</v>
      </c>
      <c r="I482" s="34">
        <f t="shared" si="6"/>
        <v>43.67</v>
      </c>
    </row>
    <row r="483" spans="1:9" ht="15" x14ac:dyDescent="0.2">
      <c r="A483" s="28">
        <v>-4.34</v>
      </c>
      <c r="B483" s="35" t="s">
        <v>1069</v>
      </c>
      <c r="C483" s="36" t="s">
        <v>37</v>
      </c>
      <c r="D483" s="37" t="s">
        <v>1070</v>
      </c>
      <c r="E483" s="38">
        <v>6</v>
      </c>
      <c r="F483" s="36" t="s">
        <v>1053</v>
      </c>
      <c r="G483" s="36" t="s">
        <v>1054</v>
      </c>
      <c r="H483" s="39">
        <v>12.9</v>
      </c>
      <c r="I483" s="34">
        <f t="shared" ref="I483:I558" si="7">SUM(H483+A483)</f>
        <v>8.56</v>
      </c>
    </row>
    <row r="484" spans="1:9" ht="15" x14ac:dyDescent="0.2">
      <c r="A484" s="28">
        <v>24.75</v>
      </c>
      <c r="B484" s="29" t="s">
        <v>1071</v>
      </c>
      <c r="C484" s="30" t="s">
        <v>37</v>
      </c>
      <c r="D484" s="31" t="s">
        <v>1072</v>
      </c>
      <c r="E484" s="32">
        <v>2</v>
      </c>
      <c r="F484" s="30" t="s">
        <v>1053</v>
      </c>
      <c r="G484" s="30" t="s">
        <v>1054</v>
      </c>
      <c r="H484" s="33">
        <v>254</v>
      </c>
      <c r="I484" s="34">
        <f t="shared" si="7"/>
        <v>278.75</v>
      </c>
    </row>
    <row r="485" spans="1:9" ht="15" x14ac:dyDescent="0.2">
      <c r="A485" s="28">
        <v>-0.15</v>
      </c>
      <c r="B485" s="29" t="s">
        <v>1073</v>
      </c>
      <c r="C485" s="30" t="s">
        <v>10</v>
      </c>
      <c r="D485" s="31" t="s">
        <v>1074</v>
      </c>
      <c r="E485" s="32">
        <v>1</v>
      </c>
      <c r="F485" s="30" t="s">
        <v>254</v>
      </c>
      <c r="G485" s="30" t="s">
        <v>255</v>
      </c>
      <c r="H485" s="33">
        <v>1.43</v>
      </c>
      <c r="I485" s="34">
        <f t="shared" si="7"/>
        <v>1.28</v>
      </c>
    </row>
    <row r="486" spans="1:9" ht="15" x14ac:dyDescent="0.2">
      <c r="A486" s="28">
        <v>-44.42</v>
      </c>
      <c r="B486" s="29" t="s">
        <v>1075</v>
      </c>
      <c r="C486" s="30" t="s">
        <v>10</v>
      </c>
      <c r="D486" s="31" t="s">
        <v>1076</v>
      </c>
      <c r="E486" s="32">
        <v>1</v>
      </c>
      <c r="F486" s="30" t="s">
        <v>1077</v>
      </c>
      <c r="G486" s="30" t="s">
        <v>176</v>
      </c>
      <c r="H486" s="33">
        <v>90</v>
      </c>
      <c r="I486" s="34">
        <f t="shared" si="7"/>
        <v>45.58</v>
      </c>
    </row>
    <row r="487" spans="1:9" ht="15" x14ac:dyDescent="0.2">
      <c r="A487" s="28">
        <v>-8.42</v>
      </c>
      <c r="B487" s="29" t="s">
        <v>1078</v>
      </c>
      <c r="C487" s="30" t="s">
        <v>10</v>
      </c>
      <c r="D487" s="31" t="s">
        <v>1079</v>
      </c>
      <c r="E487" s="32">
        <v>1</v>
      </c>
      <c r="F487" s="30" t="s">
        <v>1077</v>
      </c>
      <c r="G487" s="30" t="s">
        <v>176</v>
      </c>
      <c r="H487" s="33">
        <v>54</v>
      </c>
      <c r="I487" s="34">
        <f t="shared" si="7"/>
        <v>45.58</v>
      </c>
    </row>
    <row r="488" spans="1:9" ht="15" x14ac:dyDescent="0.2">
      <c r="A488" s="28">
        <v>-44.42</v>
      </c>
      <c r="B488" s="29" t="s">
        <v>1080</v>
      </c>
      <c r="C488" s="30" t="s">
        <v>10</v>
      </c>
      <c r="D488" s="31" t="s">
        <v>1081</v>
      </c>
      <c r="E488" s="32">
        <v>1</v>
      </c>
      <c r="F488" s="30" t="s">
        <v>1077</v>
      </c>
      <c r="G488" s="30" t="s">
        <v>176</v>
      </c>
      <c r="H488" s="33">
        <v>90</v>
      </c>
      <c r="I488" s="34">
        <f t="shared" si="7"/>
        <v>45.58</v>
      </c>
    </row>
    <row r="489" spans="1:9" ht="15" x14ac:dyDescent="0.2">
      <c r="A489" s="28">
        <v>-44.42</v>
      </c>
      <c r="B489" s="29" t="s">
        <v>1082</v>
      </c>
      <c r="C489" s="30" t="s">
        <v>10</v>
      </c>
      <c r="D489" s="31" t="s">
        <v>1083</v>
      </c>
      <c r="E489" s="32">
        <v>1</v>
      </c>
      <c r="F489" s="30" t="s">
        <v>1077</v>
      </c>
      <c r="G489" s="30" t="s">
        <v>176</v>
      </c>
      <c r="H489" s="33">
        <v>90</v>
      </c>
      <c r="I489" s="34">
        <f t="shared" si="7"/>
        <v>45.58</v>
      </c>
    </row>
    <row r="490" spans="1:9" ht="15" x14ac:dyDescent="0.2">
      <c r="A490" s="28">
        <v>-44.42</v>
      </c>
      <c r="B490" s="29" t="s">
        <v>1084</v>
      </c>
      <c r="C490" s="30" t="s">
        <v>10</v>
      </c>
      <c r="D490" s="31" t="s">
        <v>1085</v>
      </c>
      <c r="E490" s="32">
        <v>1</v>
      </c>
      <c r="F490" s="30" t="s">
        <v>1077</v>
      </c>
      <c r="G490" s="30" t="s">
        <v>176</v>
      </c>
      <c r="H490" s="33">
        <v>90</v>
      </c>
      <c r="I490" s="34">
        <f t="shared" si="7"/>
        <v>45.58</v>
      </c>
    </row>
    <row r="491" spans="1:9" ht="15" x14ac:dyDescent="0.2">
      <c r="A491" s="28">
        <v>-44.42</v>
      </c>
      <c r="B491" s="29" t="s">
        <v>1086</v>
      </c>
      <c r="C491" s="30" t="s">
        <v>10</v>
      </c>
      <c r="D491" s="31" t="s">
        <v>1087</v>
      </c>
      <c r="E491" s="32">
        <v>1</v>
      </c>
      <c r="F491" s="30" t="s">
        <v>1077</v>
      </c>
      <c r="G491" s="30" t="s">
        <v>176</v>
      </c>
      <c r="H491" s="33">
        <v>90</v>
      </c>
      <c r="I491" s="34">
        <f t="shared" si="7"/>
        <v>45.58</v>
      </c>
    </row>
    <row r="492" spans="1:9" ht="15" x14ac:dyDescent="0.2">
      <c r="A492" s="28">
        <v>-103.56</v>
      </c>
      <c r="B492" s="29" t="s">
        <v>1088</v>
      </c>
      <c r="C492" s="30" t="s">
        <v>10</v>
      </c>
      <c r="D492" s="31" t="s">
        <v>1089</v>
      </c>
      <c r="E492" s="32">
        <v>3</v>
      </c>
      <c r="F492" s="30" t="s">
        <v>1090</v>
      </c>
      <c r="G492" s="30" t="s">
        <v>1091</v>
      </c>
      <c r="H492" s="33">
        <v>282.60000000000002</v>
      </c>
      <c r="I492" s="34">
        <f t="shared" si="7"/>
        <v>179.04000000000002</v>
      </c>
    </row>
    <row r="493" spans="1:9" ht="15" x14ac:dyDescent="0.2">
      <c r="A493" s="28">
        <v>118.92</v>
      </c>
      <c r="B493" s="29" t="s">
        <v>1092</v>
      </c>
      <c r="C493" s="30" t="s">
        <v>10</v>
      </c>
      <c r="D493" s="31" t="s">
        <v>1093</v>
      </c>
      <c r="E493" s="32">
        <v>3</v>
      </c>
      <c r="F493" s="40" t="s">
        <v>1090</v>
      </c>
      <c r="G493" s="40" t="s">
        <v>1091</v>
      </c>
      <c r="H493" s="33">
        <v>0</v>
      </c>
      <c r="I493" s="34">
        <f t="shared" si="7"/>
        <v>118.92</v>
      </c>
    </row>
    <row r="494" spans="1:9" ht="15" x14ac:dyDescent="0.2">
      <c r="A494" s="28">
        <v>109.77</v>
      </c>
      <c r="B494" s="29" t="s">
        <v>1094</v>
      </c>
      <c r="C494" s="30" t="s">
        <v>10</v>
      </c>
      <c r="D494" s="31" t="s">
        <v>1095</v>
      </c>
      <c r="E494" s="32">
        <v>3</v>
      </c>
      <c r="F494" s="40" t="s">
        <v>1090</v>
      </c>
      <c r="G494" s="40" t="s">
        <v>1091</v>
      </c>
      <c r="H494" s="33">
        <v>0</v>
      </c>
      <c r="I494" s="34">
        <f t="shared" si="7"/>
        <v>109.77</v>
      </c>
    </row>
    <row r="495" spans="1:9" ht="15" x14ac:dyDescent="0.2">
      <c r="A495" s="28">
        <v>164.87</v>
      </c>
      <c r="B495" s="29" t="s">
        <v>1096</v>
      </c>
      <c r="C495" s="30" t="s">
        <v>24</v>
      </c>
      <c r="D495" s="31" t="s">
        <v>1097</v>
      </c>
      <c r="E495" s="32">
        <v>4</v>
      </c>
      <c r="F495" s="30" t="s">
        <v>1098</v>
      </c>
      <c r="G495" s="30" t="s">
        <v>1099</v>
      </c>
      <c r="H495" s="33">
        <v>163.88</v>
      </c>
      <c r="I495" s="34">
        <f t="shared" si="7"/>
        <v>328.75</v>
      </c>
    </row>
    <row r="496" spans="1:9" ht="15" x14ac:dyDescent="0.2">
      <c r="A496" s="28">
        <v>106.12</v>
      </c>
      <c r="B496" s="35" t="s">
        <v>1100</v>
      </c>
      <c r="C496" s="36" t="s">
        <v>24</v>
      </c>
      <c r="D496" s="37" t="s">
        <v>1101</v>
      </c>
      <c r="E496" s="38">
        <v>4</v>
      </c>
      <c r="F496" s="36" t="s">
        <v>1098</v>
      </c>
      <c r="G496" s="36" t="s">
        <v>1099</v>
      </c>
      <c r="H496" s="39">
        <v>153.88</v>
      </c>
      <c r="I496" s="34">
        <f t="shared" si="7"/>
        <v>260</v>
      </c>
    </row>
    <row r="497" spans="1:9" ht="15" x14ac:dyDescent="0.2">
      <c r="A497" s="28">
        <v>174.87</v>
      </c>
      <c r="B497" s="29" t="s">
        <v>1102</v>
      </c>
      <c r="C497" s="30" t="s">
        <v>24</v>
      </c>
      <c r="D497" s="31" t="s">
        <v>1103</v>
      </c>
      <c r="E497" s="32">
        <v>4</v>
      </c>
      <c r="F497" s="30" t="s">
        <v>1098</v>
      </c>
      <c r="G497" s="30" t="s">
        <v>1099</v>
      </c>
      <c r="H497" s="33">
        <v>153.88</v>
      </c>
      <c r="I497" s="34">
        <f t="shared" si="7"/>
        <v>328.75</v>
      </c>
    </row>
    <row r="498" spans="1:9" ht="15" x14ac:dyDescent="0.2">
      <c r="A498" s="28">
        <v>138.75</v>
      </c>
      <c r="B498" s="35" t="s">
        <v>1104</v>
      </c>
      <c r="C498" s="36" t="s">
        <v>24</v>
      </c>
      <c r="D498" s="37" t="s">
        <v>1105</v>
      </c>
      <c r="E498" s="38">
        <v>4.2</v>
      </c>
      <c r="F498" s="36" t="s">
        <v>1098</v>
      </c>
      <c r="G498" s="36" t="s">
        <v>1099</v>
      </c>
      <c r="H498" s="39">
        <v>190</v>
      </c>
      <c r="I498" s="34">
        <f t="shared" si="7"/>
        <v>328.75</v>
      </c>
    </row>
    <row r="499" spans="1:9" ht="15" x14ac:dyDescent="0.2">
      <c r="A499" s="28">
        <v>174.87</v>
      </c>
      <c r="B499" s="29" t="s">
        <v>1106</v>
      </c>
      <c r="C499" s="30" t="s">
        <v>24</v>
      </c>
      <c r="D499" s="31" t="s">
        <v>1107</v>
      </c>
      <c r="E499" s="32">
        <v>4</v>
      </c>
      <c r="F499" s="30" t="s">
        <v>1098</v>
      </c>
      <c r="G499" s="30" t="s">
        <v>1099</v>
      </c>
      <c r="H499" s="33">
        <v>153.88</v>
      </c>
      <c r="I499" s="34">
        <f t="shared" si="7"/>
        <v>328.75</v>
      </c>
    </row>
    <row r="500" spans="1:9" ht="15" x14ac:dyDescent="0.2">
      <c r="A500" s="28">
        <v>106.12</v>
      </c>
      <c r="B500" s="35" t="s">
        <v>1108</v>
      </c>
      <c r="C500" s="36" t="s">
        <v>24</v>
      </c>
      <c r="D500" s="37" t="s">
        <v>1109</v>
      </c>
      <c r="E500" s="38">
        <v>4</v>
      </c>
      <c r="F500" s="36" t="s">
        <v>1098</v>
      </c>
      <c r="G500" s="36" t="s">
        <v>1099</v>
      </c>
      <c r="H500" s="39">
        <v>153.88</v>
      </c>
      <c r="I500" s="34">
        <f t="shared" si="7"/>
        <v>260</v>
      </c>
    </row>
    <row r="501" spans="1:9" ht="15" x14ac:dyDescent="0.2">
      <c r="A501" s="28">
        <v>106.12</v>
      </c>
      <c r="B501" s="29" t="s">
        <v>1110</v>
      </c>
      <c r="C501" s="30" t="s">
        <v>24</v>
      </c>
      <c r="D501" s="31" t="s">
        <v>1111</v>
      </c>
      <c r="E501" s="32">
        <v>4</v>
      </c>
      <c r="F501" s="30" t="s">
        <v>1098</v>
      </c>
      <c r="G501" s="30" t="s">
        <v>1099</v>
      </c>
      <c r="H501" s="33">
        <v>153.88</v>
      </c>
      <c r="I501" s="34">
        <f t="shared" si="7"/>
        <v>260</v>
      </c>
    </row>
    <row r="502" spans="1:9" ht="15" x14ac:dyDescent="0.2">
      <c r="A502" s="28">
        <v>106.12</v>
      </c>
      <c r="B502" s="35" t="s">
        <v>1112</v>
      </c>
      <c r="C502" s="36" t="s">
        <v>24</v>
      </c>
      <c r="D502" s="37" t="s">
        <v>1113</v>
      </c>
      <c r="E502" s="38">
        <v>4</v>
      </c>
      <c r="F502" s="36" t="s">
        <v>1098</v>
      </c>
      <c r="G502" s="36" t="s">
        <v>1099</v>
      </c>
      <c r="H502" s="39">
        <v>153.88</v>
      </c>
      <c r="I502" s="34">
        <f t="shared" si="7"/>
        <v>260</v>
      </c>
    </row>
    <row r="503" spans="1:9" ht="15" x14ac:dyDescent="0.2">
      <c r="A503" s="28">
        <v>106.12</v>
      </c>
      <c r="B503" s="29" t="s">
        <v>1114</v>
      </c>
      <c r="C503" s="30" t="s">
        <v>24</v>
      </c>
      <c r="D503" s="31" t="s">
        <v>1115</v>
      </c>
      <c r="E503" s="32">
        <v>4</v>
      </c>
      <c r="F503" s="30" t="s">
        <v>1098</v>
      </c>
      <c r="G503" s="30" t="s">
        <v>1099</v>
      </c>
      <c r="H503" s="33">
        <v>153.88</v>
      </c>
      <c r="I503" s="34">
        <f t="shared" si="7"/>
        <v>260</v>
      </c>
    </row>
    <row r="504" spans="1:9" ht="15" x14ac:dyDescent="0.2">
      <c r="A504" s="28">
        <v>70</v>
      </c>
      <c r="B504" s="35" t="s">
        <v>1116</v>
      </c>
      <c r="C504" s="36" t="s">
        <v>24</v>
      </c>
      <c r="D504" s="37" t="s">
        <v>1117</v>
      </c>
      <c r="E504" s="38">
        <v>4.2</v>
      </c>
      <c r="F504" s="36" t="s">
        <v>1098</v>
      </c>
      <c r="G504" s="36" t="s">
        <v>1099</v>
      </c>
      <c r="H504" s="39">
        <v>190</v>
      </c>
      <c r="I504" s="34">
        <f t="shared" si="7"/>
        <v>260</v>
      </c>
    </row>
    <row r="505" spans="1:9" ht="15" x14ac:dyDescent="0.2">
      <c r="A505" s="28">
        <v>70</v>
      </c>
      <c r="B505" s="29" t="s">
        <v>1118</v>
      </c>
      <c r="C505" s="30" t="s">
        <v>24</v>
      </c>
      <c r="D505" s="31" t="s">
        <v>1119</v>
      </c>
      <c r="E505" s="32">
        <v>4.0999999999999996</v>
      </c>
      <c r="F505" s="30" t="s">
        <v>1098</v>
      </c>
      <c r="G505" s="30" t="s">
        <v>1099</v>
      </c>
      <c r="H505" s="33">
        <v>190</v>
      </c>
      <c r="I505" s="34">
        <f t="shared" si="7"/>
        <v>260</v>
      </c>
    </row>
    <row r="506" spans="1:9" ht="15" x14ac:dyDescent="0.2">
      <c r="A506" s="28">
        <v>70</v>
      </c>
      <c r="B506" s="35" t="s">
        <v>1120</v>
      </c>
      <c r="C506" s="36" t="s">
        <v>24</v>
      </c>
      <c r="D506" s="37" t="s">
        <v>1121</v>
      </c>
      <c r="E506" s="38">
        <v>4.2</v>
      </c>
      <c r="F506" s="36" t="s">
        <v>1098</v>
      </c>
      <c r="G506" s="36" t="s">
        <v>1099</v>
      </c>
      <c r="H506" s="39">
        <v>190</v>
      </c>
      <c r="I506" s="34">
        <f t="shared" si="7"/>
        <v>260</v>
      </c>
    </row>
    <row r="507" spans="1:9" ht="15" x14ac:dyDescent="0.2">
      <c r="A507" s="28">
        <v>70</v>
      </c>
      <c r="B507" s="29" t="s">
        <v>1122</v>
      </c>
      <c r="C507" s="30" t="s">
        <v>24</v>
      </c>
      <c r="D507" s="31" t="s">
        <v>1123</v>
      </c>
      <c r="E507" s="32">
        <v>4.2</v>
      </c>
      <c r="F507" s="30" t="s">
        <v>1098</v>
      </c>
      <c r="G507" s="30" t="s">
        <v>1099</v>
      </c>
      <c r="H507" s="33">
        <v>190</v>
      </c>
      <c r="I507" s="34">
        <f t="shared" si="7"/>
        <v>260</v>
      </c>
    </row>
    <row r="508" spans="1:9" ht="15" x14ac:dyDescent="0.2">
      <c r="A508" s="28">
        <v>106.12</v>
      </c>
      <c r="B508" s="35" t="s">
        <v>1124</v>
      </c>
      <c r="C508" s="36" t="s">
        <v>24</v>
      </c>
      <c r="D508" s="37" t="s">
        <v>1125</v>
      </c>
      <c r="E508" s="38">
        <v>3</v>
      </c>
      <c r="F508" s="36" t="s">
        <v>1098</v>
      </c>
      <c r="G508" s="36" t="s">
        <v>1099</v>
      </c>
      <c r="H508" s="39">
        <v>153.88</v>
      </c>
      <c r="I508" s="34">
        <f t="shared" si="7"/>
        <v>260</v>
      </c>
    </row>
    <row r="509" spans="1:9" ht="15" x14ac:dyDescent="0.2">
      <c r="A509" s="28">
        <v>70</v>
      </c>
      <c r="B509" s="29" t="s">
        <v>1126</v>
      </c>
      <c r="C509" s="30" t="s">
        <v>24</v>
      </c>
      <c r="D509" s="31" t="s">
        <v>1127</v>
      </c>
      <c r="E509" s="32">
        <v>4.0999999999999996</v>
      </c>
      <c r="F509" s="30" t="s">
        <v>1098</v>
      </c>
      <c r="G509" s="30" t="s">
        <v>1099</v>
      </c>
      <c r="H509" s="33">
        <v>190</v>
      </c>
      <c r="I509" s="34">
        <f t="shared" si="7"/>
        <v>260</v>
      </c>
    </row>
    <row r="510" spans="1:9" ht="15" x14ac:dyDescent="0.2">
      <c r="A510" s="28">
        <v>112.98</v>
      </c>
      <c r="B510" s="29" t="s">
        <v>1128</v>
      </c>
      <c r="C510" s="30" t="s">
        <v>24</v>
      </c>
      <c r="D510" s="31" t="s">
        <v>1129</v>
      </c>
      <c r="E510" s="32">
        <v>13.4</v>
      </c>
      <c r="F510" s="30" t="s">
        <v>800</v>
      </c>
      <c r="G510" s="30" t="s">
        <v>801</v>
      </c>
      <c r="H510" s="33">
        <v>491.1</v>
      </c>
      <c r="I510" s="34">
        <f t="shared" si="7"/>
        <v>604.08000000000004</v>
      </c>
    </row>
    <row r="511" spans="1:9" ht="15" x14ac:dyDescent="0.2">
      <c r="A511" s="28">
        <v>84.95</v>
      </c>
      <c r="B511" s="35" t="s">
        <v>1130</v>
      </c>
      <c r="C511" s="36" t="s">
        <v>24</v>
      </c>
      <c r="D511" s="37" t="s">
        <v>1131</v>
      </c>
      <c r="E511" s="38">
        <v>15.8</v>
      </c>
      <c r="F511" s="36" t="s">
        <v>800</v>
      </c>
      <c r="G511" s="36" t="s">
        <v>801</v>
      </c>
      <c r="H511" s="39">
        <v>451.53</v>
      </c>
      <c r="I511" s="34">
        <f t="shared" si="7"/>
        <v>536.48</v>
      </c>
    </row>
    <row r="512" spans="1:9" ht="15" x14ac:dyDescent="0.2">
      <c r="A512" s="28">
        <v>189.87</v>
      </c>
      <c r="B512" s="29" t="s">
        <v>1132</v>
      </c>
      <c r="C512" s="30" t="s">
        <v>24</v>
      </c>
      <c r="D512" s="31" t="s">
        <v>1133</v>
      </c>
      <c r="E512" s="32">
        <v>15.8</v>
      </c>
      <c r="F512" s="30" t="s">
        <v>800</v>
      </c>
      <c r="G512" s="30" t="s">
        <v>801</v>
      </c>
      <c r="H512" s="33">
        <v>403.7</v>
      </c>
      <c r="I512" s="34">
        <f t="shared" si="7"/>
        <v>593.56999999999994</v>
      </c>
    </row>
    <row r="513" spans="1:9" ht="15" x14ac:dyDescent="0.2">
      <c r="A513" s="28">
        <v>-23</v>
      </c>
      <c r="B513" s="29" t="s">
        <v>1134</v>
      </c>
      <c r="C513" s="30" t="s">
        <v>10</v>
      </c>
      <c r="D513" s="31" t="s">
        <v>1135</v>
      </c>
      <c r="E513" s="32">
        <v>1</v>
      </c>
      <c r="F513" s="30" t="s">
        <v>1136</v>
      </c>
      <c r="G513" s="30" t="s">
        <v>176</v>
      </c>
      <c r="H513" s="33">
        <v>23</v>
      </c>
      <c r="I513" s="34">
        <f t="shared" si="7"/>
        <v>0</v>
      </c>
    </row>
    <row r="514" spans="1:9" ht="15" x14ac:dyDescent="0.2">
      <c r="A514" s="28">
        <v>-10.43</v>
      </c>
      <c r="B514" s="29" t="s">
        <v>1137</v>
      </c>
      <c r="C514" s="30" t="s">
        <v>37</v>
      </c>
      <c r="D514" s="31" t="s">
        <v>1138</v>
      </c>
      <c r="E514" s="32">
        <v>1</v>
      </c>
      <c r="F514" s="30" t="s">
        <v>1139</v>
      </c>
      <c r="G514" s="30" t="s">
        <v>1140</v>
      </c>
      <c r="H514" s="33">
        <v>99.05</v>
      </c>
      <c r="I514" s="34">
        <f t="shared" si="7"/>
        <v>88.62</v>
      </c>
    </row>
    <row r="515" spans="1:9" ht="15" x14ac:dyDescent="0.2">
      <c r="A515" s="28">
        <v>-4.34</v>
      </c>
      <c r="B515" s="29" t="s">
        <v>1141</v>
      </c>
      <c r="C515" s="30" t="s">
        <v>37</v>
      </c>
      <c r="D515" s="31" t="s">
        <v>1142</v>
      </c>
      <c r="E515" s="32">
        <v>2</v>
      </c>
      <c r="F515" s="30" t="s">
        <v>1139</v>
      </c>
      <c r="G515" s="30" t="s">
        <v>1140</v>
      </c>
      <c r="H515" s="33">
        <v>12.9</v>
      </c>
      <c r="I515" s="34">
        <f t="shared" si="7"/>
        <v>8.56</v>
      </c>
    </row>
    <row r="516" spans="1:9" ht="15" x14ac:dyDescent="0.2">
      <c r="A516" s="28">
        <v>-38.6</v>
      </c>
      <c r="B516" s="35" t="s">
        <v>1143</v>
      </c>
      <c r="C516" s="36" t="s">
        <v>37</v>
      </c>
      <c r="D516" s="37" t="s">
        <v>1144</v>
      </c>
      <c r="E516" s="38">
        <v>5</v>
      </c>
      <c r="F516" s="36" t="s">
        <v>1139</v>
      </c>
      <c r="G516" s="36" t="s">
        <v>1140</v>
      </c>
      <c r="H516" s="39">
        <v>85.39</v>
      </c>
      <c r="I516" s="34">
        <f t="shared" si="7"/>
        <v>46.79</v>
      </c>
    </row>
    <row r="517" spans="1:9" ht="15" x14ac:dyDescent="0.2">
      <c r="A517" s="28">
        <v>-40.1</v>
      </c>
      <c r="B517" s="29" t="s">
        <v>1145</v>
      </c>
      <c r="C517" s="30" t="s">
        <v>37</v>
      </c>
      <c r="D517" s="31" t="s">
        <v>1146</v>
      </c>
      <c r="E517" s="32">
        <v>2</v>
      </c>
      <c r="F517" s="30" t="s">
        <v>1139</v>
      </c>
      <c r="G517" s="30" t="s">
        <v>1140</v>
      </c>
      <c r="H517" s="33">
        <v>636.89</v>
      </c>
      <c r="I517" s="34">
        <f t="shared" si="7"/>
        <v>596.79</v>
      </c>
    </row>
    <row r="518" spans="1:9" ht="15" x14ac:dyDescent="0.2">
      <c r="A518" s="28">
        <v>-20.25</v>
      </c>
      <c r="B518" s="29" t="s">
        <v>1147</v>
      </c>
      <c r="C518" s="30" t="s">
        <v>10</v>
      </c>
      <c r="D518" s="31" t="s">
        <v>1148</v>
      </c>
      <c r="E518" s="32">
        <v>3</v>
      </c>
      <c r="F518" s="30" t="s">
        <v>641</v>
      </c>
      <c r="G518" s="30" t="s">
        <v>13</v>
      </c>
      <c r="H518" s="33">
        <v>20.25</v>
      </c>
      <c r="I518" s="34">
        <f t="shared" si="7"/>
        <v>0</v>
      </c>
    </row>
    <row r="519" spans="1:9" ht="15" x14ac:dyDescent="0.2">
      <c r="A519" s="28">
        <v>-20.25</v>
      </c>
      <c r="B519" s="35" t="s">
        <v>1149</v>
      </c>
      <c r="C519" s="36" t="s">
        <v>10</v>
      </c>
      <c r="D519" s="37" t="s">
        <v>1150</v>
      </c>
      <c r="E519" s="38">
        <v>3</v>
      </c>
      <c r="F519" s="36" t="s">
        <v>641</v>
      </c>
      <c r="G519" s="36" t="s">
        <v>13</v>
      </c>
      <c r="H519" s="39">
        <v>20.25</v>
      </c>
      <c r="I519" s="34">
        <f t="shared" si="7"/>
        <v>0</v>
      </c>
    </row>
    <row r="520" spans="1:9" ht="15" x14ac:dyDescent="0.2">
      <c r="A520" s="28">
        <v>25.28</v>
      </c>
      <c r="B520" s="35" t="s">
        <v>1151</v>
      </c>
      <c r="C520" s="36" t="s">
        <v>37</v>
      </c>
      <c r="D520" s="37" t="s">
        <v>1152</v>
      </c>
      <c r="E520" s="38">
        <v>5</v>
      </c>
      <c r="F520" s="41" t="s">
        <v>1153</v>
      </c>
      <c r="G520" s="41" t="s">
        <v>1154</v>
      </c>
      <c r="H520" s="39">
        <v>0</v>
      </c>
      <c r="I520" s="34">
        <f t="shared" si="7"/>
        <v>25.28</v>
      </c>
    </row>
    <row r="521" spans="1:9" ht="15" x14ac:dyDescent="0.2">
      <c r="A521" s="28">
        <v>16.72</v>
      </c>
      <c r="B521" s="35" t="s">
        <v>1155</v>
      </c>
      <c r="C521" s="36" t="s">
        <v>37</v>
      </c>
      <c r="D521" s="37" t="s">
        <v>1156</v>
      </c>
      <c r="E521" s="38">
        <v>7</v>
      </c>
      <c r="F521" s="41" t="s">
        <v>1153</v>
      </c>
      <c r="G521" s="41" t="s">
        <v>1154</v>
      </c>
      <c r="H521" s="39">
        <v>0</v>
      </c>
      <c r="I521" s="34">
        <f t="shared" si="7"/>
        <v>16.72</v>
      </c>
    </row>
    <row r="522" spans="1:9" ht="15" x14ac:dyDescent="0.2">
      <c r="A522" s="28">
        <v>16.72</v>
      </c>
      <c r="B522" s="35" t="s">
        <v>1157</v>
      </c>
      <c r="C522" s="36" t="s">
        <v>37</v>
      </c>
      <c r="D522" s="37" t="s">
        <v>1158</v>
      </c>
      <c r="E522" s="38">
        <v>7</v>
      </c>
      <c r="F522" s="41" t="s">
        <v>1153</v>
      </c>
      <c r="G522" s="41" t="s">
        <v>1154</v>
      </c>
      <c r="H522" s="39">
        <v>0</v>
      </c>
      <c r="I522" s="34">
        <f t="shared" si="7"/>
        <v>16.72</v>
      </c>
    </row>
    <row r="523" spans="1:9" ht="15" x14ac:dyDescent="0.2">
      <c r="A523" s="28">
        <v>-14.17</v>
      </c>
      <c r="B523" s="29" t="s">
        <v>1159</v>
      </c>
      <c r="C523" s="30" t="s">
        <v>616</v>
      </c>
      <c r="D523" s="31" t="s">
        <v>1160</v>
      </c>
      <c r="E523" s="32">
        <v>4</v>
      </c>
      <c r="F523" s="30" t="s">
        <v>698</v>
      </c>
      <c r="G523" s="30" t="s">
        <v>699</v>
      </c>
      <c r="H523" s="33">
        <v>14.17</v>
      </c>
      <c r="I523" s="34">
        <f t="shared" si="7"/>
        <v>0</v>
      </c>
    </row>
    <row r="524" spans="1:9" ht="15" x14ac:dyDescent="0.2">
      <c r="A524" s="28">
        <v>-13</v>
      </c>
      <c r="B524" s="35" t="s">
        <v>1161</v>
      </c>
      <c r="C524" s="36" t="s">
        <v>10</v>
      </c>
      <c r="D524" s="37" t="s">
        <v>1162</v>
      </c>
      <c r="E524" s="38">
        <v>3</v>
      </c>
      <c r="F524" s="36" t="s">
        <v>1163</v>
      </c>
      <c r="G524" s="36" t="s">
        <v>829</v>
      </c>
      <c r="H524" s="39">
        <v>13</v>
      </c>
      <c r="I524" s="34">
        <f t="shared" si="7"/>
        <v>0</v>
      </c>
    </row>
    <row r="525" spans="1:9" ht="15" x14ac:dyDescent="0.2">
      <c r="A525" s="28">
        <v>300.66000000000003</v>
      </c>
      <c r="B525" s="29" t="s">
        <v>1164</v>
      </c>
      <c r="C525" s="30" t="s">
        <v>37</v>
      </c>
      <c r="D525" s="31" t="s">
        <v>1165</v>
      </c>
      <c r="E525" s="32">
        <v>1</v>
      </c>
      <c r="F525" s="30" t="s">
        <v>1139</v>
      </c>
      <c r="G525" s="30" t="s">
        <v>1166</v>
      </c>
      <c r="H525" s="33">
        <v>115.42</v>
      </c>
      <c r="I525" s="34">
        <f t="shared" si="7"/>
        <v>416.08000000000004</v>
      </c>
    </row>
    <row r="526" spans="1:9" ht="15" x14ac:dyDescent="0.2">
      <c r="A526" s="28">
        <v>118.17</v>
      </c>
      <c r="B526" s="35" t="s">
        <v>1167</v>
      </c>
      <c r="C526" s="36" t="s">
        <v>37</v>
      </c>
      <c r="D526" s="37" t="s">
        <v>1168</v>
      </c>
      <c r="E526" s="38">
        <v>4</v>
      </c>
      <c r="F526" s="36" t="s">
        <v>1139</v>
      </c>
      <c r="G526" s="36" t="s">
        <v>1166</v>
      </c>
      <c r="H526" s="39">
        <v>20.309999999999999</v>
      </c>
      <c r="I526" s="34">
        <f t="shared" si="7"/>
        <v>138.47999999999999</v>
      </c>
    </row>
    <row r="527" spans="1:9" ht="15" x14ac:dyDescent="0.2">
      <c r="A527" s="28">
        <v>304.56</v>
      </c>
      <c r="B527" s="35" t="s">
        <v>1169</v>
      </c>
      <c r="C527" s="36" t="s">
        <v>37</v>
      </c>
      <c r="D527" s="37" t="s">
        <v>1168</v>
      </c>
      <c r="E527" s="38">
        <v>2</v>
      </c>
      <c r="F527" s="41" t="s">
        <v>1139</v>
      </c>
      <c r="G527" s="41" t="s">
        <v>1166</v>
      </c>
      <c r="H527" s="39">
        <v>0</v>
      </c>
      <c r="I527" s="34">
        <f t="shared" si="7"/>
        <v>304.56</v>
      </c>
    </row>
    <row r="528" spans="1:9" ht="15" x14ac:dyDescent="0.2">
      <c r="A528" s="28">
        <v>105</v>
      </c>
      <c r="B528" s="35" t="s">
        <v>1170</v>
      </c>
      <c r="C528" s="36" t="s">
        <v>37</v>
      </c>
      <c r="D528" s="42" t="s">
        <v>1171</v>
      </c>
      <c r="E528" s="38">
        <v>3</v>
      </c>
      <c r="F528" s="41" t="s">
        <v>1139</v>
      </c>
      <c r="G528" s="41" t="s">
        <v>1166</v>
      </c>
      <c r="H528" s="39">
        <v>0</v>
      </c>
      <c r="I528" s="34">
        <f t="shared" si="7"/>
        <v>105</v>
      </c>
    </row>
    <row r="529" spans="1:9" ht="15.75" customHeight="1" x14ac:dyDescent="0.2">
      <c r="A529" s="28">
        <v>48.14</v>
      </c>
      <c r="B529" s="29" t="s">
        <v>1172</v>
      </c>
      <c r="C529" s="30" t="s">
        <v>37</v>
      </c>
      <c r="D529" s="31" t="s">
        <v>1173</v>
      </c>
      <c r="E529" s="32">
        <v>1</v>
      </c>
      <c r="F529" s="30" t="s">
        <v>1139</v>
      </c>
      <c r="G529" s="30" t="s">
        <v>1166</v>
      </c>
      <c r="H529" s="33">
        <v>82.33</v>
      </c>
      <c r="I529" s="34">
        <f t="shared" si="7"/>
        <v>130.47</v>
      </c>
    </row>
    <row r="530" spans="1:9" ht="15" x14ac:dyDescent="0.2">
      <c r="A530" s="28">
        <v>-39.51</v>
      </c>
      <c r="B530" s="29" t="s">
        <v>1174</v>
      </c>
      <c r="C530" s="30" t="s">
        <v>37</v>
      </c>
      <c r="D530" s="31" t="s">
        <v>1175</v>
      </c>
      <c r="E530" s="32">
        <v>1</v>
      </c>
      <c r="F530" s="30" t="s">
        <v>1139</v>
      </c>
      <c r="G530" s="30" t="s">
        <v>1166</v>
      </c>
      <c r="H530" s="33">
        <v>88.64</v>
      </c>
      <c r="I530" s="34">
        <f t="shared" si="7"/>
        <v>49.13</v>
      </c>
    </row>
    <row r="531" spans="1:9" ht="15" x14ac:dyDescent="0.2">
      <c r="A531" s="28">
        <v>3.93</v>
      </c>
      <c r="B531" s="29" t="s">
        <v>1176</v>
      </c>
      <c r="C531" s="30" t="s">
        <v>37</v>
      </c>
      <c r="D531" s="31" t="s">
        <v>1177</v>
      </c>
      <c r="E531" s="32">
        <v>1</v>
      </c>
      <c r="F531" s="40" t="s">
        <v>1139</v>
      </c>
      <c r="G531" s="40" t="s">
        <v>1166</v>
      </c>
      <c r="H531" s="33">
        <v>0</v>
      </c>
      <c r="I531" s="34">
        <f t="shared" si="7"/>
        <v>3.93</v>
      </c>
    </row>
    <row r="532" spans="1:9" ht="15" x14ac:dyDescent="0.2">
      <c r="A532" s="28">
        <v>6.13</v>
      </c>
      <c r="B532" s="35" t="s">
        <v>1178</v>
      </c>
      <c r="C532" s="36" t="s">
        <v>37</v>
      </c>
      <c r="D532" s="37" t="s">
        <v>1179</v>
      </c>
      <c r="E532" s="38">
        <v>4</v>
      </c>
      <c r="F532" s="36" t="s">
        <v>1139</v>
      </c>
      <c r="G532" s="36" t="s">
        <v>1166</v>
      </c>
      <c r="H532" s="39">
        <v>24.27</v>
      </c>
      <c r="I532" s="34">
        <f t="shared" si="7"/>
        <v>30.4</v>
      </c>
    </row>
    <row r="533" spans="1:9" ht="15" x14ac:dyDescent="0.2">
      <c r="A533" s="28">
        <v>-4.34</v>
      </c>
      <c r="B533" s="29" t="s">
        <v>1180</v>
      </c>
      <c r="C533" s="30" t="s">
        <v>37</v>
      </c>
      <c r="D533" s="31" t="s">
        <v>1181</v>
      </c>
      <c r="E533" s="32">
        <v>2</v>
      </c>
      <c r="F533" s="30" t="s">
        <v>1139</v>
      </c>
      <c r="G533" s="30" t="s">
        <v>1166</v>
      </c>
      <c r="H533" s="33">
        <v>12.9</v>
      </c>
      <c r="I533" s="34">
        <f t="shared" si="7"/>
        <v>8.56</v>
      </c>
    </row>
    <row r="534" spans="1:9" ht="15" x14ac:dyDescent="0.2">
      <c r="A534" s="28">
        <v>180</v>
      </c>
      <c r="B534" s="35" t="s">
        <v>1182</v>
      </c>
      <c r="C534" s="36" t="s">
        <v>37</v>
      </c>
      <c r="D534" s="37" t="s">
        <v>1183</v>
      </c>
      <c r="E534" s="38">
        <v>4</v>
      </c>
      <c r="F534" s="36" t="s">
        <v>1139</v>
      </c>
      <c r="G534" s="36" t="s">
        <v>1166</v>
      </c>
      <c r="H534" s="39">
        <v>310</v>
      </c>
      <c r="I534" s="34">
        <f t="shared" si="7"/>
        <v>490</v>
      </c>
    </row>
    <row r="535" spans="1:9" ht="15" x14ac:dyDescent="0.2">
      <c r="A535" s="28">
        <v>104.8</v>
      </c>
      <c r="B535" s="35" t="s">
        <v>1184</v>
      </c>
      <c r="C535" s="36" t="s">
        <v>37</v>
      </c>
      <c r="D535" s="37" t="s">
        <v>1185</v>
      </c>
      <c r="E535" s="38">
        <v>1</v>
      </c>
      <c r="F535" s="41" t="s">
        <v>1139</v>
      </c>
      <c r="G535" s="41" t="s">
        <v>1166</v>
      </c>
      <c r="H535" s="39">
        <v>0</v>
      </c>
      <c r="I535" s="34">
        <f t="shared" si="7"/>
        <v>104.8</v>
      </c>
    </row>
    <row r="536" spans="1:9" ht="15" x14ac:dyDescent="0.2">
      <c r="A536" s="28">
        <v>28.67</v>
      </c>
      <c r="B536" s="35" t="s">
        <v>1186</v>
      </c>
      <c r="C536" s="36" t="s">
        <v>37</v>
      </c>
      <c r="D536" s="37" t="s">
        <v>1179</v>
      </c>
      <c r="E536" s="38">
        <v>4</v>
      </c>
      <c r="F536" s="41" t="s">
        <v>1139</v>
      </c>
      <c r="G536" s="41" t="s">
        <v>1166</v>
      </c>
      <c r="H536" s="39">
        <v>0</v>
      </c>
      <c r="I536" s="34">
        <f t="shared" si="7"/>
        <v>28.67</v>
      </c>
    </row>
    <row r="537" spans="1:9" ht="15" x14ac:dyDescent="0.2">
      <c r="A537" s="28">
        <v>8.56</v>
      </c>
      <c r="B537" s="35" t="s">
        <v>1187</v>
      </c>
      <c r="C537" s="36" t="s">
        <v>37</v>
      </c>
      <c r="D537" s="37" t="s">
        <v>1181</v>
      </c>
      <c r="E537" s="38">
        <v>2</v>
      </c>
      <c r="F537" s="41" t="s">
        <v>1139</v>
      </c>
      <c r="G537" s="41" t="s">
        <v>1166</v>
      </c>
      <c r="H537" s="39">
        <v>0</v>
      </c>
      <c r="I537" s="34">
        <f t="shared" si="7"/>
        <v>8.56</v>
      </c>
    </row>
    <row r="538" spans="1:9" ht="15" x14ac:dyDescent="0.2">
      <c r="A538" s="28">
        <v>490</v>
      </c>
      <c r="B538" s="35" t="s">
        <v>1188</v>
      </c>
      <c r="C538" s="36" t="s">
        <v>37</v>
      </c>
      <c r="D538" s="37" t="s">
        <v>1183</v>
      </c>
      <c r="E538" s="38">
        <v>4</v>
      </c>
      <c r="F538" s="41" t="s">
        <v>1139</v>
      </c>
      <c r="G538" s="41" t="s">
        <v>1166</v>
      </c>
      <c r="H538" s="39">
        <v>0</v>
      </c>
      <c r="I538" s="34">
        <f t="shared" si="7"/>
        <v>490</v>
      </c>
    </row>
    <row r="539" spans="1:9" ht="15" x14ac:dyDescent="0.2">
      <c r="A539" s="28">
        <v>115.32</v>
      </c>
      <c r="B539" s="35" t="s">
        <v>1189</v>
      </c>
      <c r="C539" s="36" t="s">
        <v>37</v>
      </c>
      <c r="D539" s="37" t="s">
        <v>1190</v>
      </c>
      <c r="E539" s="38">
        <v>3</v>
      </c>
      <c r="F539" s="36" t="s">
        <v>1139</v>
      </c>
      <c r="G539" s="36" t="s">
        <v>1166</v>
      </c>
      <c r="H539" s="39">
        <v>391.5</v>
      </c>
      <c r="I539" s="34">
        <f t="shared" si="7"/>
        <v>506.82</v>
      </c>
    </row>
    <row r="540" spans="1:9" ht="15" x14ac:dyDescent="0.2">
      <c r="A540" s="28">
        <v>-97.97</v>
      </c>
      <c r="B540" s="29" t="s">
        <v>1191</v>
      </c>
      <c r="C540" s="30" t="s">
        <v>37</v>
      </c>
      <c r="D540" s="31" t="s">
        <v>1192</v>
      </c>
      <c r="E540" s="32">
        <v>2</v>
      </c>
      <c r="F540" s="30" t="s">
        <v>1193</v>
      </c>
      <c r="G540" s="30" t="s">
        <v>1194</v>
      </c>
      <c r="H540" s="33">
        <v>179.21</v>
      </c>
      <c r="I540" s="34">
        <f t="shared" si="7"/>
        <v>81.240000000000009</v>
      </c>
    </row>
    <row r="541" spans="1:9" ht="15" x14ac:dyDescent="0.2">
      <c r="A541" s="28">
        <v>74.95</v>
      </c>
      <c r="B541" s="35" t="s">
        <v>1195</v>
      </c>
      <c r="C541" s="36" t="s">
        <v>37</v>
      </c>
      <c r="D541" s="37" t="s">
        <v>1196</v>
      </c>
      <c r="E541" s="38">
        <v>4</v>
      </c>
      <c r="F541" s="36" t="s">
        <v>1193</v>
      </c>
      <c r="G541" s="36" t="s">
        <v>1194</v>
      </c>
      <c r="H541" s="39">
        <v>47.42</v>
      </c>
      <c r="I541" s="34">
        <f t="shared" si="7"/>
        <v>122.37</v>
      </c>
    </row>
    <row r="542" spans="1:9" ht="15" x14ac:dyDescent="0.2">
      <c r="A542" s="28">
        <v>-0.63</v>
      </c>
      <c r="B542" s="35" t="s">
        <v>1197</v>
      </c>
      <c r="C542" s="36" t="s">
        <v>37</v>
      </c>
      <c r="D542" s="37" t="s">
        <v>1198</v>
      </c>
      <c r="E542" s="38">
        <v>3</v>
      </c>
      <c r="F542" s="36" t="s">
        <v>1193</v>
      </c>
      <c r="G542" s="36" t="s">
        <v>1194</v>
      </c>
      <c r="H542" s="39">
        <v>44.1</v>
      </c>
      <c r="I542" s="34">
        <f t="shared" si="7"/>
        <v>43.47</v>
      </c>
    </row>
    <row r="543" spans="1:9" ht="15" x14ac:dyDescent="0.2">
      <c r="A543" s="28">
        <v>215.57</v>
      </c>
      <c r="B543" s="35" t="s">
        <v>1199</v>
      </c>
      <c r="C543" s="36" t="s">
        <v>37</v>
      </c>
      <c r="D543" s="37" t="s">
        <v>1200</v>
      </c>
      <c r="E543" s="38">
        <v>1</v>
      </c>
      <c r="F543" s="36" t="s">
        <v>1193</v>
      </c>
      <c r="G543" s="36" t="s">
        <v>1194</v>
      </c>
      <c r="H543" s="39">
        <v>31.26</v>
      </c>
      <c r="I543" s="34">
        <f t="shared" si="7"/>
        <v>246.82999999999998</v>
      </c>
    </row>
    <row r="544" spans="1:9" ht="15" x14ac:dyDescent="0.2">
      <c r="A544" s="28">
        <v>-9.76</v>
      </c>
      <c r="B544" s="29" t="s">
        <v>1201</v>
      </c>
      <c r="C544" s="30" t="s">
        <v>37</v>
      </c>
      <c r="D544" s="31" t="s">
        <v>1202</v>
      </c>
      <c r="E544" s="32">
        <v>2</v>
      </c>
      <c r="F544" s="30" t="s">
        <v>1193</v>
      </c>
      <c r="G544" s="30" t="s">
        <v>1194</v>
      </c>
      <c r="H544" s="33">
        <v>18.36</v>
      </c>
      <c r="I544" s="34">
        <f t="shared" si="7"/>
        <v>8.6</v>
      </c>
    </row>
    <row r="545" spans="1:9" ht="15" x14ac:dyDescent="0.2">
      <c r="A545" s="28">
        <v>-33.69</v>
      </c>
      <c r="B545" s="35" t="s">
        <v>1203</v>
      </c>
      <c r="C545" s="36" t="s">
        <v>37</v>
      </c>
      <c r="D545" s="37" t="s">
        <v>1204</v>
      </c>
      <c r="E545" s="38">
        <v>1</v>
      </c>
      <c r="F545" s="36" t="s">
        <v>1193</v>
      </c>
      <c r="G545" s="36" t="s">
        <v>1194</v>
      </c>
      <c r="H545" s="39">
        <v>42.29</v>
      </c>
      <c r="I545" s="34">
        <f t="shared" si="7"/>
        <v>8.6000000000000014</v>
      </c>
    </row>
    <row r="546" spans="1:9" ht="15" x14ac:dyDescent="0.2">
      <c r="A546" s="28">
        <v>-24.41</v>
      </c>
      <c r="B546" s="29" t="s">
        <v>1205</v>
      </c>
      <c r="C546" s="30" t="s">
        <v>37</v>
      </c>
      <c r="D546" s="31" t="s">
        <v>1206</v>
      </c>
      <c r="E546" s="32">
        <v>2</v>
      </c>
      <c r="F546" s="30" t="s">
        <v>1193</v>
      </c>
      <c r="G546" s="30" t="s">
        <v>1194</v>
      </c>
      <c r="H546" s="33">
        <v>26.25</v>
      </c>
      <c r="I546" s="34">
        <f t="shared" si="7"/>
        <v>1.8399999999999999</v>
      </c>
    </row>
    <row r="547" spans="1:9" ht="15" x14ac:dyDescent="0.2">
      <c r="A547" s="28">
        <v>-0.63</v>
      </c>
      <c r="B547" s="35" t="s">
        <v>1207</v>
      </c>
      <c r="C547" s="36" t="s">
        <v>37</v>
      </c>
      <c r="D547" s="37" t="s">
        <v>1208</v>
      </c>
      <c r="E547" s="38">
        <v>3</v>
      </c>
      <c r="F547" s="36" t="s">
        <v>1193</v>
      </c>
      <c r="G547" s="36" t="s">
        <v>1194</v>
      </c>
      <c r="H547" s="39">
        <v>44.1</v>
      </c>
      <c r="I547" s="34">
        <f t="shared" si="7"/>
        <v>43.47</v>
      </c>
    </row>
    <row r="548" spans="1:9" ht="15" x14ac:dyDescent="0.2">
      <c r="A548" s="28">
        <v>-14</v>
      </c>
      <c r="B548" s="29" t="s">
        <v>1209</v>
      </c>
      <c r="C548" s="30" t="s">
        <v>37</v>
      </c>
      <c r="D548" s="31" t="s">
        <v>532</v>
      </c>
      <c r="E548" s="32">
        <v>3</v>
      </c>
      <c r="F548" s="30" t="s">
        <v>1193</v>
      </c>
      <c r="G548" s="30" t="s">
        <v>1194</v>
      </c>
      <c r="H548" s="33">
        <v>31.16</v>
      </c>
      <c r="I548" s="34">
        <f t="shared" si="7"/>
        <v>17.16</v>
      </c>
    </row>
    <row r="549" spans="1:9" ht="15" x14ac:dyDescent="0.2">
      <c r="A549" s="28">
        <v>-9.66</v>
      </c>
      <c r="B549" s="35" t="s">
        <v>1210</v>
      </c>
      <c r="C549" s="36" t="s">
        <v>37</v>
      </c>
      <c r="D549" s="37" t="s">
        <v>534</v>
      </c>
      <c r="E549" s="38">
        <v>2</v>
      </c>
      <c r="F549" s="36" t="s">
        <v>1193</v>
      </c>
      <c r="G549" s="36" t="s">
        <v>1194</v>
      </c>
      <c r="H549" s="39">
        <v>18.260000000000002</v>
      </c>
      <c r="I549" s="34">
        <f t="shared" si="7"/>
        <v>8.6000000000000014</v>
      </c>
    </row>
    <row r="550" spans="1:9" ht="15" x14ac:dyDescent="0.2">
      <c r="A550" s="28">
        <v>-14.1</v>
      </c>
      <c r="B550" s="29" t="s">
        <v>1211</v>
      </c>
      <c r="C550" s="30" t="s">
        <v>37</v>
      </c>
      <c r="D550" s="31" t="s">
        <v>1212</v>
      </c>
      <c r="E550" s="32">
        <v>4</v>
      </c>
      <c r="F550" s="30" t="s">
        <v>1193</v>
      </c>
      <c r="G550" s="30" t="s">
        <v>1194</v>
      </c>
      <c r="H550" s="33">
        <v>31.26</v>
      </c>
      <c r="I550" s="34">
        <f t="shared" si="7"/>
        <v>17.160000000000004</v>
      </c>
    </row>
    <row r="551" spans="1:9" ht="15" x14ac:dyDescent="0.2">
      <c r="A551" s="28">
        <v>-9.76</v>
      </c>
      <c r="B551" s="35" t="s">
        <v>1213</v>
      </c>
      <c r="C551" s="36" t="s">
        <v>37</v>
      </c>
      <c r="D551" s="37" t="s">
        <v>1214</v>
      </c>
      <c r="E551" s="38">
        <v>4</v>
      </c>
      <c r="F551" s="36" t="s">
        <v>1193</v>
      </c>
      <c r="G551" s="36" t="s">
        <v>1194</v>
      </c>
      <c r="H551" s="39">
        <v>18.36</v>
      </c>
      <c r="I551" s="34">
        <f t="shared" si="7"/>
        <v>8.6</v>
      </c>
    </row>
    <row r="552" spans="1:9" ht="15" x14ac:dyDescent="0.2">
      <c r="A552" s="28">
        <v>-14.47</v>
      </c>
      <c r="B552" s="29" t="s">
        <v>1215</v>
      </c>
      <c r="C552" s="30" t="s">
        <v>37</v>
      </c>
      <c r="D552" s="31" t="s">
        <v>1216</v>
      </c>
      <c r="E552" s="32">
        <v>1</v>
      </c>
      <c r="F552" s="30" t="s">
        <v>1217</v>
      </c>
      <c r="G552" s="30" t="s">
        <v>1218</v>
      </c>
      <c r="H552" s="33">
        <v>191.65</v>
      </c>
      <c r="I552" s="34">
        <f t="shared" si="7"/>
        <v>177.18</v>
      </c>
    </row>
    <row r="553" spans="1:9" ht="15" x14ac:dyDescent="0.2">
      <c r="A553" s="28">
        <v>-21.26</v>
      </c>
      <c r="B553" s="29" t="s">
        <v>1219</v>
      </c>
      <c r="C553" s="30" t="s">
        <v>37</v>
      </c>
      <c r="D553" s="31" t="s">
        <v>1220</v>
      </c>
      <c r="E553" s="32">
        <v>1</v>
      </c>
      <c r="F553" s="30" t="s">
        <v>1217</v>
      </c>
      <c r="G553" s="30" t="s">
        <v>1218</v>
      </c>
      <c r="H553" s="33">
        <v>175.63</v>
      </c>
      <c r="I553" s="34">
        <f t="shared" si="7"/>
        <v>154.37</v>
      </c>
    </row>
    <row r="554" spans="1:9" ht="15" x14ac:dyDescent="0.2">
      <c r="A554" s="28">
        <v>-21.26</v>
      </c>
      <c r="B554" s="29" t="s">
        <v>1221</v>
      </c>
      <c r="C554" s="30" t="s">
        <v>37</v>
      </c>
      <c r="D554" s="31" t="s">
        <v>1222</v>
      </c>
      <c r="E554" s="32">
        <v>1</v>
      </c>
      <c r="F554" s="30" t="s">
        <v>1217</v>
      </c>
      <c r="G554" s="30" t="s">
        <v>1218</v>
      </c>
      <c r="H554" s="33">
        <v>175.63</v>
      </c>
      <c r="I554" s="34">
        <f t="shared" si="7"/>
        <v>154.37</v>
      </c>
    </row>
    <row r="555" spans="1:9" ht="15" x14ac:dyDescent="0.2">
      <c r="A555" s="28">
        <v>-25.88</v>
      </c>
      <c r="B555" s="29" t="s">
        <v>1223</v>
      </c>
      <c r="C555" s="30" t="s">
        <v>37</v>
      </c>
      <c r="D555" s="31" t="s">
        <v>1224</v>
      </c>
      <c r="E555" s="32">
        <v>1</v>
      </c>
      <c r="F555" s="30" t="s">
        <v>1217</v>
      </c>
      <c r="G555" s="30" t="s">
        <v>1218</v>
      </c>
      <c r="H555" s="33">
        <v>188.81</v>
      </c>
      <c r="I555" s="34">
        <f t="shared" si="7"/>
        <v>162.93</v>
      </c>
    </row>
    <row r="556" spans="1:9" ht="15" x14ac:dyDescent="0.2">
      <c r="A556" s="28">
        <v>-16.13</v>
      </c>
      <c r="B556" s="29" t="s">
        <v>1225</v>
      </c>
      <c r="C556" s="30" t="s">
        <v>37</v>
      </c>
      <c r="D556" s="31" t="s">
        <v>1226</v>
      </c>
      <c r="E556" s="32">
        <v>1</v>
      </c>
      <c r="F556" s="30" t="s">
        <v>1217</v>
      </c>
      <c r="G556" s="30" t="s">
        <v>1218</v>
      </c>
      <c r="H556" s="33">
        <v>178.75</v>
      </c>
      <c r="I556" s="34">
        <f t="shared" si="7"/>
        <v>162.62</v>
      </c>
    </row>
    <row r="557" spans="1:9" ht="15" x14ac:dyDescent="0.2">
      <c r="A557" s="28">
        <v>-21.26</v>
      </c>
      <c r="B557" s="29" t="s">
        <v>1227</v>
      </c>
      <c r="C557" s="30" t="s">
        <v>37</v>
      </c>
      <c r="D557" s="31" t="s">
        <v>1228</v>
      </c>
      <c r="E557" s="32">
        <v>1</v>
      </c>
      <c r="F557" s="30" t="s">
        <v>1217</v>
      </c>
      <c r="G557" s="30" t="s">
        <v>1218</v>
      </c>
      <c r="H557" s="33">
        <v>175.63</v>
      </c>
      <c r="I557" s="34">
        <f t="shared" si="7"/>
        <v>154.37</v>
      </c>
    </row>
    <row r="558" spans="1:9" ht="15" x14ac:dyDescent="0.2">
      <c r="A558" s="28">
        <v>0.22</v>
      </c>
      <c r="B558" s="29" t="s">
        <v>1229</v>
      </c>
      <c r="C558" s="30" t="s">
        <v>37</v>
      </c>
      <c r="D558" s="31" t="s">
        <v>1230</v>
      </c>
      <c r="E558" s="32">
        <v>1</v>
      </c>
      <c r="F558" s="30" t="s">
        <v>1217</v>
      </c>
      <c r="G558" s="30" t="s">
        <v>1218</v>
      </c>
      <c r="H558" s="33">
        <v>9.4700000000000006</v>
      </c>
      <c r="I558" s="34">
        <f t="shared" si="7"/>
        <v>9.6900000000000013</v>
      </c>
    </row>
    <row r="559" spans="1:9" ht="15" x14ac:dyDescent="0.2">
      <c r="A559" s="28">
        <v>3.67</v>
      </c>
      <c r="B559" s="29" t="s">
        <v>1231</v>
      </c>
      <c r="C559" s="30" t="s">
        <v>37</v>
      </c>
      <c r="D559" s="31" t="s">
        <v>532</v>
      </c>
      <c r="E559" s="32">
        <v>5</v>
      </c>
      <c r="F559" s="30" t="s">
        <v>1217</v>
      </c>
      <c r="G559" s="30" t="s">
        <v>1218</v>
      </c>
      <c r="H559" s="33">
        <v>125</v>
      </c>
      <c r="I559" s="34">
        <f t="shared" ref="I559:I585" si="8">SUM(H559+A559)</f>
        <v>128.66999999999999</v>
      </c>
    </row>
    <row r="560" spans="1:9" ht="15" x14ac:dyDescent="0.2">
      <c r="A560" s="28">
        <v>-30</v>
      </c>
      <c r="B560" s="29" t="s">
        <v>1232</v>
      </c>
      <c r="C560" s="30" t="s">
        <v>10</v>
      </c>
      <c r="D560" s="31" t="s">
        <v>1233</v>
      </c>
      <c r="E560" s="32">
        <v>4</v>
      </c>
      <c r="F560" s="30" t="s">
        <v>1234</v>
      </c>
      <c r="G560" s="30" t="s">
        <v>166</v>
      </c>
      <c r="H560" s="33">
        <v>30</v>
      </c>
      <c r="I560" s="34">
        <f t="shared" si="8"/>
        <v>0</v>
      </c>
    </row>
    <row r="561" spans="1:9" ht="15" x14ac:dyDescent="0.2">
      <c r="A561" s="28">
        <v>-30</v>
      </c>
      <c r="B561" s="35" t="s">
        <v>1235</v>
      </c>
      <c r="C561" s="36" t="s">
        <v>10</v>
      </c>
      <c r="D561" s="37" t="s">
        <v>1236</v>
      </c>
      <c r="E561" s="38">
        <v>4</v>
      </c>
      <c r="F561" s="36" t="s">
        <v>1234</v>
      </c>
      <c r="G561" s="36" t="s">
        <v>166</v>
      </c>
      <c r="H561" s="39">
        <v>30</v>
      </c>
      <c r="I561" s="34">
        <f t="shared" si="8"/>
        <v>0</v>
      </c>
    </row>
    <row r="562" spans="1:9" ht="15" x14ac:dyDescent="0.2">
      <c r="A562" s="28">
        <v>30</v>
      </c>
      <c r="B562" s="29" t="s">
        <v>1237</v>
      </c>
      <c r="C562" s="30" t="s">
        <v>10</v>
      </c>
      <c r="D562" s="31" t="s">
        <v>1238</v>
      </c>
      <c r="E562" s="32">
        <v>4</v>
      </c>
      <c r="F562" s="30" t="s">
        <v>1234</v>
      </c>
      <c r="G562" s="30" t="s">
        <v>166</v>
      </c>
      <c r="H562" s="33">
        <v>30</v>
      </c>
      <c r="I562" s="34">
        <f t="shared" si="8"/>
        <v>60</v>
      </c>
    </row>
    <row r="563" spans="1:9" ht="15" x14ac:dyDescent="0.2">
      <c r="A563" s="28">
        <v>-35.979999999999997</v>
      </c>
      <c r="B563" s="29" t="s">
        <v>1239</v>
      </c>
      <c r="C563" s="30" t="s">
        <v>10</v>
      </c>
      <c r="D563" s="31" t="s">
        <v>1240</v>
      </c>
      <c r="E563" s="32">
        <v>3</v>
      </c>
      <c r="F563" s="30" t="s">
        <v>850</v>
      </c>
      <c r="G563" s="30" t="s">
        <v>851</v>
      </c>
      <c r="H563" s="33">
        <v>38.21</v>
      </c>
      <c r="I563" s="34">
        <f t="shared" si="8"/>
        <v>2.230000000000004</v>
      </c>
    </row>
    <row r="564" spans="1:9" ht="15" x14ac:dyDescent="0.2">
      <c r="A564" s="28">
        <v>-118.07</v>
      </c>
      <c r="B564" s="29" t="s">
        <v>1241</v>
      </c>
      <c r="C564" s="30" t="s">
        <v>37</v>
      </c>
      <c r="D564" s="31" t="s">
        <v>1242</v>
      </c>
      <c r="E564" s="32">
        <v>1</v>
      </c>
      <c r="F564" s="30" t="s">
        <v>1243</v>
      </c>
      <c r="G564" s="30" t="s">
        <v>1244</v>
      </c>
      <c r="H564" s="33">
        <v>406.65</v>
      </c>
      <c r="I564" s="34">
        <f t="shared" si="8"/>
        <v>288.58</v>
      </c>
    </row>
    <row r="565" spans="1:9" ht="15" x14ac:dyDescent="0.2">
      <c r="A565" s="28">
        <v>10</v>
      </c>
      <c r="B565" s="29" t="s">
        <v>1245</v>
      </c>
      <c r="C565" s="30" t="s">
        <v>37</v>
      </c>
      <c r="D565" s="31" t="s">
        <v>1246</v>
      </c>
      <c r="E565" s="32">
        <v>3</v>
      </c>
      <c r="F565" s="30" t="s">
        <v>1243</v>
      </c>
      <c r="G565" s="30" t="s">
        <v>1244</v>
      </c>
      <c r="H565" s="33">
        <v>247</v>
      </c>
      <c r="I565" s="34">
        <f t="shared" si="8"/>
        <v>257</v>
      </c>
    </row>
    <row r="566" spans="1:9" ht="15" x14ac:dyDescent="0.2">
      <c r="A566" s="28">
        <v>5.66</v>
      </c>
      <c r="B566" s="35" t="s">
        <v>1247</v>
      </c>
      <c r="C566" s="36" t="s">
        <v>37</v>
      </c>
      <c r="D566" s="37" t="s">
        <v>1248</v>
      </c>
      <c r="E566" s="38">
        <v>6</v>
      </c>
      <c r="F566" s="36" t="s">
        <v>1243</v>
      </c>
      <c r="G566" s="36" t="s">
        <v>1244</v>
      </c>
      <c r="H566" s="39">
        <v>12.9</v>
      </c>
      <c r="I566" s="34">
        <f t="shared" si="8"/>
        <v>18.560000000000002</v>
      </c>
    </row>
    <row r="567" spans="1:9" ht="15" x14ac:dyDescent="0.2">
      <c r="A567" s="28">
        <v>-76.47</v>
      </c>
      <c r="B567" s="29" t="s">
        <v>1249</v>
      </c>
      <c r="C567" s="30" t="s">
        <v>37</v>
      </c>
      <c r="D567" s="31" t="s">
        <v>1250</v>
      </c>
      <c r="E567" s="32">
        <v>6</v>
      </c>
      <c r="F567" s="30" t="s">
        <v>824</v>
      </c>
      <c r="G567" s="30" t="s">
        <v>825</v>
      </c>
      <c r="H567" s="33">
        <v>226.28</v>
      </c>
      <c r="I567" s="34">
        <f t="shared" si="8"/>
        <v>149.81</v>
      </c>
    </row>
    <row r="568" spans="1:9" ht="15" x14ac:dyDescent="0.2">
      <c r="A568" s="28">
        <v>-23.31</v>
      </c>
      <c r="B568" s="35" t="s">
        <v>1251</v>
      </c>
      <c r="C568" s="36" t="s">
        <v>37</v>
      </c>
      <c r="D568" s="37" t="s">
        <v>1252</v>
      </c>
      <c r="E568" s="38">
        <v>3</v>
      </c>
      <c r="F568" s="36" t="s">
        <v>179</v>
      </c>
      <c r="G568" s="36" t="s">
        <v>180</v>
      </c>
      <c r="H568" s="39">
        <v>42.81</v>
      </c>
      <c r="I568" s="34">
        <f t="shared" si="8"/>
        <v>19.500000000000004</v>
      </c>
    </row>
    <row r="569" spans="1:9" ht="15" x14ac:dyDescent="0.2">
      <c r="A569" s="28">
        <v>-13</v>
      </c>
      <c r="B569" s="35" t="s">
        <v>1253</v>
      </c>
      <c r="C569" s="36" t="s">
        <v>10</v>
      </c>
      <c r="D569" s="37" t="s">
        <v>1254</v>
      </c>
      <c r="E569" s="38">
        <v>3</v>
      </c>
      <c r="F569" s="36" t="s">
        <v>1255</v>
      </c>
      <c r="G569" s="36" t="s">
        <v>136</v>
      </c>
      <c r="H569" s="39">
        <v>13</v>
      </c>
      <c r="I569" s="34">
        <f t="shared" si="8"/>
        <v>0</v>
      </c>
    </row>
    <row r="570" spans="1:9" ht="15" x14ac:dyDescent="0.2">
      <c r="A570" s="28">
        <v>-40</v>
      </c>
      <c r="B570" s="29" t="s">
        <v>1256</v>
      </c>
      <c r="C570" s="30" t="s">
        <v>10</v>
      </c>
      <c r="D570" s="31" t="s">
        <v>1257</v>
      </c>
      <c r="E570" s="32">
        <v>3</v>
      </c>
      <c r="F570" s="30" t="s">
        <v>1255</v>
      </c>
      <c r="G570" s="30" t="s">
        <v>136</v>
      </c>
      <c r="H570" s="33">
        <v>40</v>
      </c>
      <c r="I570" s="34">
        <f t="shared" si="8"/>
        <v>0</v>
      </c>
    </row>
    <row r="571" spans="1:9" ht="15" x14ac:dyDescent="0.2">
      <c r="A571" s="28">
        <v>22</v>
      </c>
      <c r="B571" s="35" t="s">
        <v>1258</v>
      </c>
      <c r="C571" s="36" t="s">
        <v>37</v>
      </c>
      <c r="D571" s="37" t="s">
        <v>1259</v>
      </c>
      <c r="E571" s="38">
        <v>3</v>
      </c>
      <c r="F571" s="36" t="s">
        <v>1255</v>
      </c>
      <c r="G571" s="36" t="s">
        <v>136</v>
      </c>
      <c r="H571" s="39">
        <v>40</v>
      </c>
      <c r="I571" s="34">
        <f t="shared" si="8"/>
        <v>62</v>
      </c>
    </row>
    <row r="572" spans="1:9" ht="15" x14ac:dyDescent="0.2">
      <c r="A572" s="28">
        <v>22</v>
      </c>
      <c r="B572" s="29" t="s">
        <v>1260</v>
      </c>
      <c r="C572" s="30" t="s">
        <v>37</v>
      </c>
      <c r="D572" s="31" t="s">
        <v>1261</v>
      </c>
      <c r="E572" s="32">
        <v>3</v>
      </c>
      <c r="F572" s="30" t="s">
        <v>1255</v>
      </c>
      <c r="G572" s="30" t="s">
        <v>136</v>
      </c>
      <c r="H572" s="33">
        <v>40</v>
      </c>
      <c r="I572" s="34">
        <f t="shared" si="8"/>
        <v>62</v>
      </c>
    </row>
    <row r="573" spans="1:9" ht="15" x14ac:dyDescent="0.2">
      <c r="A573" s="28">
        <v>0.83</v>
      </c>
      <c r="B573" s="29" t="s">
        <v>1262</v>
      </c>
      <c r="C573" s="30" t="s">
        <v>10</v>
      </c>
      <c r="D573" s="31" t="s">
        <v>1263</v>
      </c>
      <c r="E573" s="32">
        <v>3</v>
      </c>
      <c r="F573" s="30" t="s">
        <v>1255</v>
      </c>
      <c r="G573" s="30" t="s">
        <v>136</v>
      </c>
      <c r="H573" s="33">
        <v>41.67</v>
      </c>
      <c r="I573" s="34">
        <f t="shared" si="8"/>
        <v>42.5</v>
      </c>
    </row>
    <row r="574" spans="1:9" ht="15" x14ac:dyDescent="0.2">
      <c r="A574" s="28">
        <v>-10</v>
      </c>
      <c r="B574" s="29" t="s">
        <v>1264</v>
      </c>
      <c r="C574" s="30" t="s">
        <v>10</v>
      </c>
      <c r="D574" s="31" t="s">
        <v>1265</v>
      </c>
      <c r="E574" s="32">
        <v>3</v>
      </c>
      <c r="F574" s="30" t="s">
        <v>1255</v>
      </c>
      <c r="G574" s="30" t="s">
        <v>136</v>
      </c>
      <c r="H574" s="33">
        <v>50</v>
      </c>
      <c r="I574" s="34">
        <f t="shared" si="8"/>
        <v>40</v>
      </c>
    </row>
    <row r="575" spans="1:9" ht="15" x14ac:dyDescent="0.2">
      <c r="A575" s="28">
        <v>0</v>
      </c>
      <c r="B575" s="35" t="s">
        <v>1266</v>
      </c>
      <c r="C575" s="36" t="s">
        <v>10</v>
      </c>
      <c r="D575" s="37" t="s">
        <v>1267</v>
      </c>
      <c r="E575" s="38">
        <v>3</v>
      </c>
      <c r="F575" s="36" t="s">
        <v>1255</v>
      </c>
      <c r="G575" s="36" t="s">
        <v>136</v>
      </c>
      <c r="H575" s="39">
        <v>7.92</v>
      </c>
      <c r="I575" s="34">
        <f t="shared" si="8"/>
        <v>7.92</v>
      </c>
    </row>
    <row r="576" spans="1:9" ht="15" x14ac:dyDescent="0.2">
      <c r="A576" s="28">
        <v>14.7</v>
      </c>
      <c r="B576" s="29" t="s">
        <v>1268</v>
      </c>
      <c r="C576" s="30" t="s">
        <v>10</v>
      </c>
      <c r="D576" s="31" t="s">
        <v>1269</v>
      </c>
      <c r="E576" s="32">
        <v>3</v>
      </c>
      <c r="F576" s="30" t="s">
        <v>1255</v>
      </c>
      <c r="G576" s="30" t="s">
        <v>136</v>
      </c>
      <c r="H576" s="33">
        <v>10</v>
      </c>
      <c r="I576" s="34">
        <f t="shared" si="8"/>
        <v>24.7</v>
      </c>
    </row>
    <row r="577" spans="1:9" ht="15" x14ac:dyDescent="0.2">
      <c r="A577" s="28">
        <v>5</v>
      </c>
      <c r="B577" s="35" t="s">
        <v>1270</v>
      </c>
      <c r="C577" s="36" t="s">
        <v>37</v>
      </c>
      <c r="D577" s="37" t="s">
        <v>1271</v>
      </c>
      <c r="E577" s="38">
        <v>3</v>
      </c>
      <c r="F577" s="36" t="s">
        <v>1255</v>
      </c>
      <c r="G577" s="36" t="s">
        <v>136</v>
      </c>
      <c r="H577" s="39">
        <v>30</v>
      </c>
      <c r="I577" s="34">
        <f t="shared" si="8"/>
        <v>35</v>
      </c>
    </row>
    <row r="578" spans="1:9" ht="15" x14ac:dyDescent="0.2">
      <c r="A578" s="28">
        <v>-30</v>
      </c>
      <c r="B578" s="29" t="s">
        <v>1272</v>
      </c>
      <c r="C578" s="30" t="s">
        <v>10</v>
      </c>
      <c r="D578" s="31" t="s">
        <v>1273</v>
      </c>
      <c r="E578" s="32">
        <v>3</v>
      </c>
      <c r="F578" s="30" t="s">
        <v>1255</v>
      </c>
      <c r="G578" s="30" t="s">
        <v>136</v>
      </c>
      <c r="H578" s="33">
        <v>30</v>
      </c>
      <c r="I578" s="34">
        <f t="shared" si="8"/>
        <v>0</v>
      </c>
    </row>
    <row r="579" spans="1:9" ht="15" x14ac:dyDescent="0.2">
      <c r="A579" s="28">
        <v>-15</v>
      </c>
      <c r="B579" s="35" t="s">
        <v>1274</v>
      </c>
      <c r="C579" s="36" t="s">
        <v>37</v>
      </c>
      <c r="D579" s="37" t="s">
        <v>1275</v>
      </c>
      <c r="E579" s="38">
        <v>3</v>
      </c>
      <c r="F579" s="36" t="s">
        <v>1255</v>
      </c>
      <c r="G579" s="36" t="s">
        <v>136</v>
      </c>
      <c r="H579" s="39">
        <v>35</v>
      </c>
      <c r="I579" s="34">
        <f t="shared" si="8"/>
        <v>20</v>
      </c>
    </row>
    <row r="580" spans="1:9" ht="15" x14ac:dyDescent="0.2">
      <c r="A580" s="28">
        <v>-5</v>
      </c>
      <c r="B580" s="29" t="s">
        <v>1276</v>
      </c>
      <c r="C580" s="30" t="s">
        <v>37</v>
      </c>
      <c r="D580" s="31" t="s">
        <v>1277</v>
      </c>
      <c r="E580" s="32">
        <v>3</v>
      </c>
      <c r="F580" s="30" t="s">
        <v>1255</v>
      </c>
      <c r="G580" s="30" t="s">
        <v>136</v>
      </c>
      <c r="H580" s="33">
        <v>60</v>
      </c>
      <c r="I580" s="34">
        <f t="shared" si="8"/>
        <v>55</v>
      </c>
    </row>
    <row r="581" spans="1:9" ht="15" x14ac:dyDescent="0.2">
      <c r="A581" s="28">
        <v>-0.2</v>
      </c>
      <c r="B581" s="29" t="s">
        <v>1278</v>
      </c>
      <c r="C581" s="30" t="s">
        <v>37</v>
      </c>
      <c r="D581" s="31" t="s">
        <v>1279</v>
      </c>
      <c r="E581" s="32">
        <v>3</v>
      </c>
      <c r="F581" s="30" t="s">
        <v>1255</v>
      </c>
      <c r="G581" s="30" t="s">
        <v>136</v>
      </c>
      <c r="H581" s="33">
        <v>65</v>
      </c>
      <c r="I581" s="34">
        <f t="shared" si="8"/>
        <v>64.8</v>
      </c>
    </row>
    <row r="582" spans="1:9" ht="15" x14ac:dyDescent="0.2">
      <c r="A582" s="28">
        <v>-10</v>
      </c>
      <c r="B582" s="29" t="s">
        <v>1280</v>
      </c>
      <c r="C582" s="30" t="s">
        <v>10</v>
      </c>
      <c r="D582" s="31" t="s">
        <v>1281</v>
      </c>
      <c r="E582" s="32">
        <v>3</v>
      </c>
      <c r="F582" s="30" t="s">
        <v>1255</v>
      </c>
      <c r="G582" s="30" t="s">
        <v>136</v>
      </c>
      <c r="H582" s="33">
        <v>10</v>
      </c>
      <c r="I582" s="34">
        <f t="shared" si="8"/>
        <v>0</v>
      </c>
    </row>
    <row r="583" spans="1:9" ht="15" x14ac:dyDescent="0.2">
      <c r="A583" s="28">
        <v>34.97</v>
      </c>
      <c r="B583" s="35" t="s">
        <v>1282</v>
      </c>
      <c r="C583" s="36" t="s">
        <v>10</v>
      </c>
      <c r="D583" s="37" t="s">
        <v>1283</v>
      </c>
      <c r="E583" s="38">
        <v>1</v>
      </c>
      <c r="F583" s="36" t="s">
        <v>1255</v>
      </c>
      <c r="G583" s="36" t="s">
        <v>136</v>
      </c>
      <c r="H583" s="39">
        <v>75.760000000000005</v>
      </c>
      <c r="I583" s="34">
        <f t="shared" si="8"/>
        <v>110.73</v>
      </c>
    </row>
    <row r="584" spans="1:9" ht="15" x14ac:dyDescent="0.2">
      <c r="A584" s="28">
        <v>-14</v>
      </c>
      <c r="B584" s="29" t="s">
        <v>1284</v>
      </c>
      <c r="C584" s="30" t="s">
        <v>10</v>
      </c>
      <c r="D584" s="31" t="s">
        <v>1285</v>
      </c>
      <c r="E584" s="32">
        <v>3</v>
      </c>
      <c r="F584" s="30" t="s">
        <v>1255</v>
      </c>
      <c r="G584" s="30" t="s">
        <v>136</v>
      </c>
      <c r="H584" s="33">
        <v>14</v>
      </c>
      <c r="I584" s="34">
        <f t="shared" si="8"/>
        <v>0</v>
      </c>
    </row>
    <row r="585" spans="1:9" ht="15" x14ac:dyDescent="0.2">
      <c r="A585" s="28">
        <v>-41</v>
      </c>
      <c r="B585" s="29" t="s">
        <v>1286</v>
      </c>
      <c r="C585" s="30" t="s">
        <v>10</v>
      </c>
      <c r="D585" s="31" t="s">
        <v>1287</v>
      </c>
      <c r="E585" s="32">
        <v>1</v>
      </c>
      <c r="F585" s="30" t="s">
        <v>233</v>
      </c>
      <c r="G585" s="30" t="s">
        <v>234</v>
      </c>
      <c r="H585" s="33">
        <v>41</v>
      </c>
      <c r="I585" s="34">
        <f t="shared" si="8"/>
        <v>0</v>
      </c>
    </row>
    <row r="586" spans="1:9" ht="15" x14ac:dyDescent="0.2">
      <c r="A586" s="43"/>
      <c r="B586" s="35"/>
      <c r="C586" s="36"/>
      <c r="D586" s="37"/>
      <c r="E586" s="38"/>
      <c r="F586" s="36"/>
      <c r="G586" s="36"/>
      <c r="H586" s="39">
        <f>SUM(H3:H585)</f>
        <v>43337.899999999943</v>
      </c>
      <c r="I586" s="34">
        <f>SUM(I3:I585)</f>
        <v>41988.380000000063</v>
      </c>
    </row>
    <row r="587" spans="1:9" x14ac:dyDescent="0.2">
      <c r="A587" s="7"/>
      <c r="B587" s="1"/>
      <c r="C587" s="2"/>
      <c r="D587" s="3"/>
      <c r="E587" s="4"/>
      <c r="F587" s="2"/>
      <c r="G587" s="2"/>
      <c r="H587" s="5"/>
      <c r="I587" s="6"/>
    </row>
    <row r="588" spans="1:9" x14ac:dyDescent="0.2">
      <c r="A588" s="8"/>
      <c r="B588" s="9"/>
      <c r="C588" s="10"/>
      <c r="D588" s="11"/>
      <c r="E588" s="12"/>
      <c r="F588" s="10"/>
      <c r="G588" s="10"/>
      <c r="H588" s="13"/>
      <c r="I588" s="14"/>
    </row>
    <row r="589" spans="1:9" x14ac:dyDescent="0.2">
      <c r="A589" s="8"/>
      <c r="B589" s="15"/>
      <c r="C589" s="16"/>
      <c r="D589" s="17"/>
      <c r="E589" s="18"/>
      <c r="F589" s="19"/>
      <c r="G589" s="19"/>
      <c r="H589" s="14"/>
      <c r="I589" s="14"/>
    </row>
    <row r="590" spans="1:9" x14ac:dyDescent="0.2">
      <c r="A590" s="8"/>
      <c r="B590" s="15"/>
      <c r="C590" s="16"/>
      <c r="D590" s="17"/>
      <c r="E590" s="18"/>
      <c r="F590" s="19"/>
      <c r="G590" s="19"/>
      <c r="H590" s="14"/>
      <c r="I590" s="14"/>
    </row>
    <row r="591" spans="1:9" x14ac:dyDescent="0.2">
      <c r="A591" s="8"/>
      <c r="B591" s="15"/>
      <c r="C591" s="16"/>
      <c r="D591" s="17"/>
      <c r="E591" s="18"/>
      <c r="F591" s="19"/>
      <c r="G591" s="19"/>
      <c r="H591" s="14"/>
      <c r="I591" s="14"/>
    </row>
    <row r="592" spans="1:9" x14ac:dyDescent="0.2">
      <c r="A592" s="8"/>
      <c r="B592" s="15"/>
      <c r="C592" s="16"/>
      <c r="D592" s="17"/>
      <c r="E592" s="18"/>
      <c r="F592" s="19"/>
      <c r="G592" s="19"/>
      <c r="H592" s="14"/>
      <c r="I592" s="14"/>
    </row>
    <row r="593" spans="1:9" x14ac:dyDescent="0.2">
      <c r="A593" s="8"/>
      <c r="B593" s="15"/>
      <c r="C593" s="16"/>
      <c r="D593" s="17"/>
      <c r="E593" s="18"/>
      <c r="F593" s="19"/>
      <c r="G593" s="19"/>
      <c r="H593" s="14"/>
      <c r="I593" s="14"/>
    </row>
    <row r="594" spans="1:9" x14ac:dyDescent="0.2">
      <c r="A594" s="8"/>
      <c r="B594" s="15"/>
      <c r="C594" s="16"/>
      <c r="D594" s="17"/>
      <c r="E594" s="18"/>
      <c r="F594" s="19"/>
      <c r="G594" s="19"/>
      <c r="H594" s="14"/>
      <c r="I594" s="14"/>
    </row>
    <row r="595" spans="1:9" x14ac:dyDescent="0.2">
      <c r="A595" s="8"/>
      <c r="B595" s="15"/>
      <c r="C595" s="16"/>
      <c r="D595" s="17"/>
      <c r="E595" s="18"/>
      <c r="F595" s="20"/>
      <c r="G595" s="20"/>
      <c r="H595" s="14"/>
      <c r="I595" s="14"/>
    </row>
    <row r="596" spans="1:9" x14ac:dyDescent="0.2">
      <c r="A596" s="8"/>
      <c r="B596" s="15"/>
      <c r="C596" s="16"/>
      <c r="D596" s="17"/>
      <c r="E596" s="18"/>
      <c r="F596" s="19"/>
      <c r="G596" s="19"/>
      <c r="H596" s="14"/>
      <c r="I596" s="14"/>
    </row>
    <row r="597" spans="1:9" x14ac:dyDescent="0.2">
      <c r="A597" s="21"/>
      <c r="H597" s="23"/>
      <c r="I597" s="23"/>
    </row>
    <row r="598" spans="1:9" x14ac:dyDescent="0.2">
      <c r="A598" s="21"/>
    </row>
    <row r="599" spans="1:9" x14ac:dyDescent="0.2">
      <c r="A599" s="21"/>
    </row>
    <row r="600" spans="1:9" x14ac:dyDescent="0.2">
      <c r="A600" s="21"/>
    </row>
    <row r="601" spans="1:9" x14ac:dyDescent="0.2">
      <c r="A601" s="21"/>
    </row>
    <row r="602" spans="1:9" x14ac:dyDescent="0.2">
      <c r="A602" s="21"/>
    </row>
    <row r="603" spans="1:9" x14ac:dyDescent="0.2">
      <c r="A603" s="21"/>
    </row>
    <row r="604" spans="1:9" x14ac:dyDescent="0.2">
      <c r="A604" s="21"/>
    </row>
    <row r="605" spans="1:9" x14ac:dyDescent="0.2">
      <c r="A605" s="21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AA82-818F-4785-B94D-7394702AD068}">
  <dimension ref="A1:I4"/>
  <sheetViews>
    <sheetView workbookViewId="0">
      <selection activeCell="A3" sqref="A3"/>
    </sheetView>
  </sheetViews>
  <sheetFormatPr baseColWidth="10" defaultColWidth="8.83203125" defaultRowHeight="15" x14ac:dyDescent="0.2"/>
  <cols>
    <col min="2" max="2" width="32.5" bestFit="1" customWidth="1"/>
    <col min="3" max="3" width="14.6640625" bestFit="1" customWidth="1"/>
    <col min="6" max="6" width="10.5" bestFit="1" customWidth="1"/>
  </cols>
  <sheetData>
    <row r="1" spans="1:9" ht="19" x14ac:dyDescent="0.25">
      <c r="A1" s="47" t="s">
        <v>1289</v>
      </c>
      <c r="B1" s="47"/>
      <c r="C1" s="47"/>
      <c r="D1" s="47"/>
      <c r="E1" s="47"/>
      <c r="F1" s="45"/>
      <c r="G1" s="45"/>
      <c r="H1" s="45"/>
      <c r="I1" s="45"/>
    </row>
    <row r="2" spans="1:9" x14ac:dyDescent="0.2">
      <c r="A2" s="25" t="s">
        <v>0</v>
      </c>
      <c r="B2" s="27" t="s">
        <v>3</v>
      </c>
      <c r="C2" s="27" t="s">
        <v>6</v>
      </c>
      <c r="D2" s="27" t="s">
        <v>7</v>
      </c>
      <c r="E2" s="27" t="s">
        <v>8</v>
      </c>
    </row>
    <row r="3" spans="1:9" x14ac:dyDescent="0.2">
      <c r="A3" s="44">
        <v>20</v>
      </c>
      <c r="B3" t="s">
        <v>1291</v>
      </c>
      <c r="C3" t="s">
        <v>1290</v>
      </c>
      <c r="D3" s="44">
        <v>0</v>
      </c>
      <c r="E3" s="44">
        <v>20</v>
      </c>
    </row>
    <row r="4" spans="1:9" x14ac:dyDescent="0.2">
      <c r="A4" s="28">
        <v>-33</v>
      </c>
      <c r="B4" t="s">
        <v>1292</v>
      </c>
      <c r="C4" t="s">
        <v>1293</v>
      </c>
      <c r="D4" s="44">
        <v>68</v>
      </c>
      <c r="E4" s="44">
        <v>35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 Fee Change</vt:lpstr>
      <vt:lpstr>User Fines and Fee Changes</vt:lpstr>
    </vt:vector>
  </TitlesOfParts>
  <Manager/>
  <Company>Santa Fe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Proposed User Fines and Fees Changes 2026-2027</dc:title>
  <dc:subject/>
  <dc:creator>Korona Skipper</dc:creator>
  <cp:keywords/>
  <dc:description/>
  <cp:lastModifiedBy>Aaron Hall</cp:lastModifiedBy>
  <dcterms:created xsi:type="dcterms:W3CDTF">2026-04-06T12:32:28Z</dcterms:created>
  <dcterms:modified xsi:type="dcterms:W3CDTF">2026-05-19T18:40:03Z</dcterms:modified>
  <cp:category/>
</cp:coreProperties>
</file>